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plfapcen01\EXC\FX_DR_WRGIN_COREP\! Raporty\2018\09_2018\ryzyko kredytowe\ujawnienia\FINAL\"/>
    </mc:Choice>
  </mc:AlternateContent>
  <bookViews>
    <workbookView xWindow="0" yWindow="0" windowWidth="20490" windowHeight="5355" activeTab="2"/>
  </bookViews>
  <sheets>
    <sheet name="Introduction" sheetId="7" r:id="rId1"/>
    <sheet name="INDEX" sheetId="1" r:id="rId2"/>
    <sheet name="1" sheetId="6" r:id="rId3"/>
    <sheet name="2" sheetId="5" r:id="rId4"/>
    <sheet name="3" sheetId="30" r:id="rId5"/>
    <sheet name="4" sheetId="29" r:id="rId6"/>
    <sheet name="5" sheetId="31" r:id="rId7"/>
    <sheet name="6" sheetId="32" r:id="rId8"/>
    <sheet name="7" sheetId="33" r:id="rId9"/>
    <sheet name="8" sheetId="34" r:id="rId10"/>
    <sheet name="9" sheetId="35" r:id="rId11"/>
    <sheet name="11" sheetId="37" r:id="rId12"/>
    <sheet name="12" sheetId="27" r:id="rId13"/>
    <sheet name="13" sheetId="38" r:id="rId14"/>
    <sheet name="14" sheetId="39" r:id="rId15"/>
    <sheet name="15" sheetId="40" r:id="rId16"/>
    <sheet name="5001" sheetId="11" state="hidden" r:id="rId17"/>
    <sheet name="5002" sheetId="28" state="hidden" r:id="rId18"/>
  </sheets>
  <externalReferences>
    <externalReference r:id="rId19"/>
    <externalReference r:id="rId20"/>
    <externalReference r:id="rId21"/>
  </externalReferences>
  <definedNames>
    <definedName name="_app3" localSheetId="11" hidden="1">{#N/A,#N/A,TRUE,"Sheet1"}</definedName>
    <definedName name="_app3" localSheetId="13" hidden="1">{#N/A,#N/A,TRUE,"Sheet1"}</definedName>
    <definedName name="_app3" localSheetId="14" hidden="1">{#N/A,#N/A,TRUE,"Sheet1"}</definedName>
    <definedName name="_app3" localSheetId="15" hidden="1">{#N/A,#N/A,TRUE,"Sheet1"}</definedName>
    <definedName name="_app3" localSheetId="4" hidden="1">{#N/A,#N/A,TRUE,"Sheet1"}</definedName>
    <definedName name="_app3" localSheetId="5" hidden="1">{#N/A,#N/A,TRUE,"Sheet1"}</definedName>
    <definedName name="_app3" localSheetId="6" hidden="1">{#N/A,#N/A,TRUE,"Sheet1"}</definedName>
    <definedName name="_app3" localSheetId="7" hidden="1">{#N/A,#N/A,TRUE,"Sheet1"}</definedName>
    <definedName name="_app3" localSheetId="8" hidden="1">{#N/A,#N/A,TRUE,"Sheet1"}</definedName>
    <definedName name="_app3" localSheetId="9" hidden="1">{#N/A,#N/A,TRUE,"Sheet1"}</definedName>
    <definedName name="_app3" localSheetId="10" hidden="1">{#N/A,#N/A,TRUE,"Sheet1"}</definedName>
    <definedName name="_app3" hidden="1">{#N/A,#N/A,TRUE,"Sheet1"}</definedName>
    <definedName name="_NWt2">[1]Tier2!$A$1</definedName>
    <definedName name="a" localSheetId="11" hidden="1">{#N/A,#N/A,TRUE,"Sheet1"}</definedName>
    <definedName name="a" localSheetId="13" hidden="1">{#N/A,#N/A,TRUE,"Sheet1"}</definedName>
    <definedName name="a" localSheetId="14" hidden="1">{#N/A,#N/A,TRUE,"Sheet1"}</definedName>
    <definedName name="a" localSheetId="15" hidden="1">{#N/A,#N/A,TRUE,"Sheet1"}</definedName>
    <definedName name="a" localSheetId="4" hidden="1">{#N/A,#N/A,TRUE,"Sheet1"}</definedName>
    <definedName name="a" localSheetId="5" hidden="1">{#N/A,#N/A,TRUE,"Sheet1"}</definedName>
    <definedName name="a" localSheetId="6" hidden="1">{#N/A,#N/A,TRUE,"Sheet1"}</definedName>
    <definedName name="a" localSheetId="7" hidden="1">{#N/A,#N/A,TRUE,"Sheet1"}</definedName>
    <definedName name="a" localSheetId="8" hidden="1">{#N/A,#N/A,TRUE,"Sheet1"}</definedName>
    <definedName name="a" localSheetId="9" hidden="1">{#N/A,#N/A,TRUE,"Sheet1"}</definedName>
    <definedName name="a" localSheetId="10"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1" hidden="1">{#N/A,#N/A,TRUE,"Sheet1"}</definedName>
    <definedName name="balance" localSheetId="13" hidden="1">{#N/A,#N/A,TRUE,"Sheet1"}</definedName>
    <definedName name="balance" localSheetId="14" hidden="1">{#N/A,#N/A,TRUE,"Sheet1"}</definedName>
    <definedName name="balance" localSheetId="15" hidden="1">{#N/A,#N/A,TRUE,"Sheet1"}</definedName>
    <definedName name="balance" localSheetId="4" hidden="1">{#N/A,#N/A,TRUE,"Sheet1"}</definedName>
    <definedName name="balance" localSheetId="5" hidden="1">{#N/A,#N/A,TRUE,"Sheet1"}</definedName>
    <definedName name="balance" localSheetId="6" hidden="1">{#N/A,#N/A,TRUE,"Sheet1"}</definedName>
    <definedName name="balance" localSheetId="7" hidden="1">{#N/A,#N/A,TRUE,"Sheet1"}</definedName>
    <definedName name="balance" localSheetId="8" hidden="1">{#N/A,#N/A,TRUE,"Sheet1"}</definedName>
    <definedName name="balance" localSheetId="9" hidden="1">{#N/A,#N/A,TRUE,"Sheet1"}</definedName>
    <definedName name="balance" localSheetId="10" hidden="1">{#N/A,#N/A,TRUE,"Sheet1"}</definedName>
    <definedName name="balance" hidden="1">{#N/A,#N/A,TRUE,"Sheet1"}</definedName>
    <definedName name="balance1" localSheetId="11" hidden="1">{#N/A,#N/A,TRUE,"Sheet1"}</definedName>
    <definedName name="balance1" localSheetId="13" hidden="1">{#N/A,#N/A,TRUE,"Sheet1"}</definedName>
    <definedName name="balance1" localSheetId="14" hidden="1">{#N/A,#N/A,TRUE,"Sheet1"}</definedName>
    <definedName name="balance1" localSheetId="15" hidden="1">{#N/A,#N/A,TRUE,"Sheet1"}</definedName>
    <definedName name="balance1" localSheetId="4" hidden="1">{#N/A,#N/A,TRUE,"Sheet1"}</definedName>
    <definedName name="balance1" localSheetId="5" hidden="1">{#N/A,#N/A,TRUE,"Sheet1"}</definedName>
    <definedName name="balance1" localSheetId="6" hidden="1">{#N/A,#N/A,TRUE,"Sheet1"}</definedName>
    <definedName name="balance1" localSheetId="7" hidden="1">{#N/A,#N/A,TRUE,"Sheet1"}</definedName>
    <definedName name="balance1" localSheetId="8" hidden="1">{#N/A,#N/A,TRUE,"Sheet1"}</definedName>
    <definedName name="balance1" localSheetId="9" hidden="1">{#N/A,#N/A,TRUE,"Sheet1"}</definedName>
    <definedName name="balance1" localSheetId="10"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'1'!$A$1:$C$28</definedName>
    <definedName name="_xlnm.Print_Area" localSheetId="12">'12'!$A$1:$D$6</definedName>
    <definedName name="_xlnm.Print_Area" localSheetId="13">'13'!$A$1:$E$6</definedName>
    <definedName name="_xlnm.Print_Area" localSheetId="14">'14'!$A$1:$E$9</definedName>
    <definedName name="_xlnm.Print_Area" localSheetId="15">'15'!$A$1:$E$6</definedName>
    <definedName name="_xlnm.Print_Area" localSheetId="3">'2'!$A$1:$I$20</definedName>
    <definedName name="_xlnm.Print_Area" localSheetId="4">'3'!$A$1:$L$8</definedName>
    <definedName name="_xlnm.Print_Area" localSheetId="5">'4'!$A$1:$G$14</definedName>
    <definedName name="_xlnm.Print_Area" localSheetId="6">'5'!$A$1:$E$26</definedName>
    <definedName name="_xlnm.Print_Area" localSheetId="16">'5001'!$A$1:$E$28</definedName>
    <definedName name="_xlnm.Print_Area" localSheetId="7">'6'!$A$1:$E$23</definedName>
    <definedName name="_xlnm.Print_Area" localSheetId="8">'7'!$A$1:$G$13</definedName>
    <definedName name="_xlnm.Print_Area" localSheetId="9">'8'!$A$1:$L$8</definedName>
    <definedName name="_xlnm.Print_Area" localSheetId="10">'9'!$A$1:$G$6</definedName>
    <definedName name="_xlnm.Print_Area" localSheetId="1">INDEX!$A$1:$C$25</definedName>
    <definedName name="_xlnm.Print_Area" localSheetId="0">Introduction!$B$2:$K$36</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1" hidden="1">{#N/A,#N/A,FALSE,"Market data _ Interest 3,12,60"}</definedName>
    <definedName name="wrn.Market._.data._._._.Interes." localSheetId="13" hidden="1">{#N/A,#N/A,FALSE,"Market data _ Interest 3,12,60"}</definedName>
    <definedName name="wrn.Market._.data._._._.Interes." localSheetId="14" hidden="1">{#N/A,#N/A,FALSE,"Market data _ Interest 3,12,60"}</definedName>
    <definedName name="wrn.Market._.data._._._.Interes." localSheetId="15" hidden="1">{#N/A,#N/A,FALSE,"Market data _ Interest 3,12,60"}</definedName>
    <definedName name="wrn.Market._.data._._._.Interes." localSheetId="4" hidden="1">{#N/A,#N/A,FALSE,"Market data _ Interest 3,12,60"}</definedName>
    <definedName name="wrn.Market._.data._._._.Interes." localSheetId="5" hidden="1">{#N/A,#N/A,FALSE,"Market data _ Interest 3,12,60"}</definedName>
    <definedName name="wrn.Market._.data._._._.Interes." localSheetId="6" hidden="1">{#N/A,#N/A,FALSE,"Market data _ Interest 3,12,60"}</definedName>
    <definedName name="wrn.Market._.data._._._.Interes." localSheetId="7" hidden="1">{#N/A,#N/A,FALSE,"Market data _ Interest 3,12,60"}</definedName>
    <definedName name="wrn.Market._.data._._._.Interes." localSheetId="8" hidden="1">{#N/A,#N/A,FALSE,"Market data _ Interest 3,12,60"}</definedName>
    <definedName name="wrn.Market._.data._._._.Interes." localSheetId="9" hidden="1">{#N/A,#N/A,FALSE,"Market data _ Interest 3,12,60"}</definedName>
    <definedName name="wrn.Market._.data._._._.Interes." localSheetId="10" hidden="1">{#N/A,#N/A,FALSE,"Market data _ Interest 3,12,60"}</definedName>
    <definedName name="wrn.Market._.data._._._.Interes." hidden="1">{#N/A,#N/A,FALSE,"Market data _ Interest 3,12,60"}</definedName>
    <definedName name="wrn.Market._.data._.Volatilities." localSheetId="11" hidden="1">{#N/A,#N/A,TRUE,"Sheet1"}</definedName>
    <definedName name="wrn.Market._.data._.Volatilities." localSheetId="13" hidden="1">{#N/A,#N/A,TRUE,"Sheet1"}</definedName>
    <definedName name="wrn.Market._.data._.Volatilities." localSheetId="14" hidden="1">{#N/A,#N/A,TRUE,"Sheet1"}</definedName>
    <definedName name="wrn.Market._.data._.Volatilities." localSheetId="15" hidden="1">{#N/A,#N/A,TRUE,"Sheet1"}</definedName>
    <definedName name="wrn.Market._.data._.Volatilities." localSheetId="4" hidden="1">{#N/A,#N/A,TRUE,"Sheet1"}</definedName>
    <definedName name="wrn.Market._.data._.Volatilities." localSheetId="5" hidden="1">{#N/A,#N/A,TRUE,"Sheet1"}</definedName>
    <definedName name="wrn.Market._.data._.Volatilities." localSheetId="6" hidden="1">{#N/A,#N/A,TRUE,"Sheet1"}</definedName>
    <definedName name="wrn.Market._.data._.Volatilities." localSheetId="7" hidden="1">{#N/A,#N/A,TRUE,"Sheet1"}</definedName>
    <definedName name="wrn.Market._.data._.Volatilities." localSheetId="8" hidden="1">{#N/A,#N/A,TRUE,"Sheet1"}</definedName>
    <definedName name="wrn.Market._.data._.Volatilities." localSheetId="9" hidden="1">{#N/A,#N/A,TRUE,"Sheet1"}</definedName>
    <definedName name="wrn.Market._.data._.Volatilities." localSheetId="10" hidden="1">{#N/A,#N/A,TRUE,"Sheet1"}</definedName>
    <definedName name="wrn.Market._.data._.Volatilities." hidden="1">{#N/A,#N/A,TRUE,"Sheet1"}</definedName>
    <definedName name="yearsFC">[1]Forecasts!$AD$7:$AW$7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39" l="1"/>
  <c r="B9" i="39"/>
</calcChain>
</file>

<file path=xl/sharedStrings.xml><?xml version="1.0" encoding="utf-8"?>
<sst xmlns="http://schemas.openxmlformats.org/spreadsheetml/2006/main" count="337" uniqueCount="224">
  <si>
    <t>Inne</t>
  </si>
  <si>
    <t>milion PLN</t>
  </si>
  <si>
    <t>Spis treści</t>
  </si>
  <si>
    <t>Kwoty aktywów ważonych ryzykiem</t>
  </si>
  <si>
    <t>Wymogi kapitałowe</t>
  </si>
  <si>
    <t>Aktywa ważone ryzykiem na koniec poprzedniego okresu sprawozdawczego</t>
  </si>
  <si>
    <t>Aktywa ważone ryzykiem na koniec bieżącego okresu sprawozdawczego</t>
  </si>
  <si>
    <t>Wielkość aktywów</t>
  </si>
  <si>
    <t>Aktywa ważone ryzykiem ogółem</t>
  </si>
  <si>
    <t>amounts in EUR millions</t>
  </si>
  <si>
    <t>IRC</t>
  </si>
  <si>
    <t>1a</t>
  </si>
  <si>
    <t>1b</t>
  </si>
  <si>
    <t>8a</t>
  </si>
  <si>
    <t>8b</t>
  </si>
  <si>
    <t>Wartość zagrożona</t>
  </si>
  <si>
    <t>Wartość zagrożona w warunkach skrajnych</t>
  </si>
  <si>
    <t>Kompleksowa miara ryzyka</t>
  </si>
  <si>
    <t>Wymogi kapitałowe ogółem</t>
  </si>
  <si>
    <t>Aktywa ważone ryzykiem na koniec poprzedniego kwartału</t>
  </si>
  <si>
    <t>Korekty regulacyjne</t>
  </si>
  <si>
    <t>Aktywa ważone ryzykiem na koniec poprzedniego kwartału (wartość na koniec dnia)</t>
  </si>
  <si>
    <t>Zmiany w poziomie ryzyka**</t>
  </si>
  <si>
    <t>Aktualizacje/zmiany modelu</t>
  </si>
  <si>
    <t>Metoda i polityka</t>
  </si>
  <si>
    <t>Przejęcia i zbycia</t>
  </si>
  <si>
    <t>Wahania walut obcych</t>
  </si>
  <si>
    <t>Aktywa ważone ryzykiem na koniec okresu sprawozdawczego (wartość na koniec dnia)</t>
  </si>
  <si>
    <t>Aktywa ważone ryzykiem na koniec okresu sprawozdawczego</t>
  </si>
  <si>
    <t>** Zmiany w poziomie ryzyka: Zmiany spowodowane zmianami pozycji pomiędzy wartościami ostatecznymi dwóch przedstawionych okresów sprawozdawczych.</t>
  </si>
  <si>
    <t>*Wiersze 1a/1b i 8a/8b powinny być używane, gdy aktywa ważone ryzykiem / wymogi kapitałowe dla którejkolwiek z kolumn a–d odpowiadają średniej z 60 dni (w przypadku wartości zagrożonej lub wartości zagrożonej w warunkach skrajnych) lub średniej miary z 12 dni lub miary dolnej granicy (dla IRC i kompleksowej miary ryzyka), a nie aktywa ważone ryzykiem / wymogi kapitałowe na koniec okresu. Zgodnie z wytycznymi regulacyjnymi wartość w wierszach 1a/8b jest liczona jako różnica pomiędzy wartościami z wierszt 1 i 1b oraz analogicznie 8 i 8a.</t>
  </si>
  <si>
    <t>-</t>
  </si>
  <si>
    <t>Total</t>
  </si>
  <si>
    <t>Austria</t>
  </si>
  <si>
    <t>Other</t>
  </si>
  <si>
    <t>(i) VaR component (including the 3× multiplier)</t>
  </si>
  <si>
    <t>(ii) SVaR component (including the 3× multiplier)</t>
  </si>
  <si>
    <t>ING Bank Śląski S.A. GROUP ADDITIONAL PILLAR 3 DISCLOSURES</t>
  </si>
  <si>
    <t>Introduction</t>
  </si>
  <si>
    <t>CAPITAL POSITION</t>
  </si>
  <si>
    <t>Page Number</t>
  </si>
  <si>
    <t>IFRS 9-FL: Comparison of institutions’ own funds and capital and leverage ratios with and without the application of transitional arrangements for IFRS 9 or analogous ECLs</t>
  </si>
  <si>
    <t>EU OV1: Regulatory Capital Requirements</t>
  </si>
  <si>
    <t>EU CR10: IRB (specialised lending and equities)</t>
  </si>
  <si>
    <t xml:space="preserve">CREDIT RISK </t>
  </si>
  <si>
    <t>EU CR4: Standardised approach – credit risk exposure and Credit Risk Mitigation (CRM) effects</t>
  </si>
  <si>
    <t>EU CR1-A: Credit quality of exposures by exposure classes and instruments</t>
  </si>
  <si>
    <t>EU CR1-B: Credit quality of exposures by industry or counterparty types</t>
  </si>
  <si>
    <t xml:space="preserve">EU CR1-C: Credit quality of exposures by geography </t>
  </si>
  <si>
    <t>EU CR1-E: Non-performing and forborne exposures</t>
  </si>
  <si>
    <t>EU CR1-D: Ageing of post-due exposures</t>
  </si>
  <si>
    <t xml:space="preserve">EU CR2-B: Changes in the stock of defaulted and impaired loans and debt securities </t>
  </si>
  <si>
    <t xml:space="preserve">EU CR8 – RWA flow statements of credit risk exposures under the IRB approach </t>
  </si>
  <si>
    <t xml:space="preserve">COUNTERPARTY CREDIT RISK </t>
  </si>
  <si>
    <t>EU CCR1 - Analysis of the counterparty credit risk (CCR) exposure by approach</t>
  </si>
  <si>
    <t>EU CCR2 – Credit valuation adjustment (CVA) capital charge</t>
  </si>
  <si>
    <t xml:space="preserve">OTHER </t>
  </si>
  <si>
    <t>EU CR3: Credit risk mitigation techniques - overview</t>
  </si>
  <si>
    <t>* The Bank does't have market risk exposure under the IMA and CCR exposures under the IMM</t>
  </si>
  <si>
    <t>N/A</t>
  </si>
  <si>
    <t>EU MR2-B: RWA flow statements of market risk exposures under an IMA*</t>
  </si>
  <si>
    <t>EU CCR7 – RWA flow statements of CCR exposures under the IMM*</t>
  </si>
  <si>
    <t>Available capital (amounts)</t>
  </si>
  <si>
    <t>Common Equity Tier 1 (CET1) capital</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</si>
  <si>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</si>
  <si>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</si>
  <si>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</si>
  <si>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</si>
  <si>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</si>
  <si>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</si>
  <si>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</si>
  <si>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</si>
  <si>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</si>
  <si>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</si>
  <si>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Common Equity Tier 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</si>
  <si>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</si>
  <si>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</si>
  <si>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</si>
  <si>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</si>
  <si>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</si>
  <si>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</si>
  <si>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</si>
  <si>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million PLN</t>
  </si>
  <si>
    <t>Credit risk (excluding counterparty credit risk) (CCR)</t>
  </si>
  <si>
    <t>Of which standardised approach (SA)</t>
  </si>
  <si>
    <t>Of which internal rating-based (IRB) approach</t>
  </si>
  <si>
    <t>Of which Equity IRB under the simple risk-weight or the internal models approach</t>
  </si>
  <si>
    <t>Counterparty credit risk (CCR)</t>
  </si>
  <si>
    <t>Of which Marked to market*</t>
  </si>
  <si>
    <t>Of which risk exposure amount for contributions to the default fund of a CCP</t>
  </si>
  <si>
    <t>Of which CVA</t>
  </si>
  <si>
    <t>Settlement risk</t>
  </si>
  <si>
    <t>Securitisation exposures in banking book (after cap)</t>
  </si>
  <si>
    <t>Market risk</t>
  </si>
  <si>
    <t>Operational risk</t>
  </si>
  <si>
    <t>Of which Basic Indicator Approach</t>
  </si>
  <si>
    <t>Amounts below the thresholds for deduction (subject to 250% risk weight)</t>
  </si>
  <si>
    <t>Floor adjustment</t>
  </si>
  <si>
    <t>RWA amounts</t>
  </si>
  <si>
    <t>Minimum capital requirements</t>
  </si>
  <si>
    <t>INDEX</t>
  </si>
  <si>
    <t>On balance sheet amount</t>
  </si>
  <si>
    <t>Off balance sheet amount</t>
  </si>
  <si>
    <t>RW</t>
  </si>
  <si>
    <t>Exposure amount</t>
  </si>
  <si>
    <t>RWA</t>
  </si>
  <si>
    <t>Capital requirements</t>
  </si>
  <si>
    <t>Exchange traded equity exposures</t>
  </si>
  <si>
    <t>Private equity exposures</t>
  </si>
  <si>
    <t>Other equity exposures</t>
  </si>
  <si>
    <t>Exposures before CCF and CRM</t>
  </si>
  <si>
    <t>Exposures post-CCF and CRM</t>
  </si>
  <si>
    <t>RWA and RWA density</t>
  </si>
  <si>
    <t>On-Balance Sheet amount</t>
  </si>
  <si>
    <t>Off-Balance Sheet amount</t>
  </si>
  <si>
    <t>RWA density</t>
  </si>
  <si>
    <t>Exposure classes</t>
  </si>
  <si>
    <t>Central governments or central banks</t>
  </si>
  <si>
    <t>MDBs</t>
  </si>
  <si>
    <t>Institutions</t>
  </si>
  <si>
    <t>Corporate</t>
  </si>
  <si>
    <t>Retail</t>
  </si>
  <si>
    <t>Secured by mortgages on immovable property</t>
  </si>
  <si>
    <t>Exposure in default</t>
  </si>
  <si>
    <t>gross carrying values</t>
  </si>
  <si>
    <t>defaulted exposures</t>
  </si>
  <si>
    <t>Non-defaulted exposures</t>
  </si>
  <si>
    <t>specific credit risk adjustments</t>
  </si>
  <si>
    <t>Net values</t>
  </si>
  <si>
    <t>Corporates Specialised lending</t>
  </si>
  <si>
    <t>Corporates SME</t>
  </si>
  <si>
    <t>Corporates other</t>
  </si>
  <si>
    <t>Equities</t>
  </si>
  <si>
    <t>Total IRB Approach</t>
  </si>
  <si>
    <t>Corporates</t>
  </si>
  <si>
    <t>of which: SMEs</t>
  </si>
  <si>
    <t>Exposures in default</t>
  </si>
  <si>
    <t>Total SA approach</t>
  </si>
  <si>
    <t>Total*</t>
  </si>
  <si>
    <t>*) Excludes CVA RWA</t>
  </si>
  <si>
    <t>Index</t>
  </si>
  <si>
    <t>gross carrying values of</t>
  </si>
  <si>
    <t>non-defaulted exposures</t>
  </si>
  <si>
    <t>specific credit risk adjustments*</t>
  </si>
  <si>
    <t>Agriculture, Forestry and Fishing</t>
  </si>
  <si>
    <t>Mining and Quarrying</t>
  </si>
  <si>
    <t>Manufacturing</t>
  </si>
  <si>
    <t>Electricity, Gas, water supply</t>
  </si>
  <si>
    <t>Construction</t>
  </si>
  <si>
    <t>Wholesale and Retail Trade; Repair of Motor Vehicles and Motorcycles</t>
  </si>
  <si>
    <t>Transportation, Storage and Communication</t>
  </si>
  <si>
    <t>Accommodation and Food Service Activities</t>
  </si>
  <si>
    <t>Information and Communication</t>
  </si>
  <si>
    <t>Financial and Insurance Activities</t>
  </si>
  <si>
    <t>Real Estate Activities</t>
  </si>
  <si>
    <t>Professional, Scientific, and Technical Activities</t>
  </si>
  <si>
    <t>Public Administration and Defence; Compulsory Social Security</t>
  </si>
  <si>
    <t>Education</t>
  </si>
  <si>
    <t>Human Health and Social Work Activities</t>
  </si>
  <si>
    <t>Arts, Entertainment, and Recreation</t>
  </si>
  <si>
    <t>Activities of Households as Employers; Producing Activities of Households for own use</t>
  </si>
  <si>
    <t>general</t>
  </si>
  <si>
    <t>credit risk adjustment charges of the period</t>
  </si>
  <si>
    <t>credit risk adjustments</t>
  </si>
  <si>
    <t>Poland</t>
  </si>
  <si>
    <t>United Kingdom</t>
  </si>
  <si>
    <t>France</t>
  </si>
  <si>
    <t>Luxembourg</t>
  </si>
  <si>
    <t>*) Excludes Counterparty Credit Risk exposures, CVA RWA</t>
  </si>
  <si>
    <t>n/a</t>
  </si>
  <si>
    <t>Ireland</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</si>
  <si>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the ING Bank Śląski S.A. Group semi-annual consolidated report
for the period of 9 months ending on 30 September 2018. This document is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438, 440, 442, 450, 451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Therefore, this document should be analyzed together with the "Qualitative and quantitative disclosures relating to capital adequacy and variable components of remuneration of the ING Bank Śląski S.A. Group published for 2017", which form its integral part.
</t>
  </si>
  <si>
    <t>Regional governments or local authorities and PSE</t>
  </si>
  <si>
    <t>Turkey</t>
  </si>
  <si>
    <t>&lt;= 30 days</t>
  </si>
  <si>
    <t>&gt;30 days &lt;=60 days</t>
  </si>
  <si>
    <t>&gt; 60 days &lt;=90 days</t>
  </si>
  <si>
    <t>&gt;90 days &lt;=180 days</t>
  </si>
  <si>
    <t>&gt;180 days &lt;= 1year</t>
  </si>
  <si>
    <t>&gt; 1year</t>
  </si>
  <si>
    <t>Loans</t>
  </si>
  <si>
    <t>Debt Securities</t>
  </si>
  <si>
    <t>Total exposures</t>
  </si>
  <si>
    <t>Gross carrying amount of performing and non-performing exposures</t>
  </si>
  <si>
    <t>Accumulated impairment and provisions and negative fair value adjustments due to credit risk</t>
  </si>
  <si>
    <t>Collaterals and financial guarantees received</t>
  </si>
  <si>
    <t>Of which performing but past due &gt;30 days and &lt;=90 days</t>
  </si>
  <si>
    <t>of which performing forborne</t>
  </si>
  <si>
    <t>Of which non-performing</t>
  </si>
  <si>
    <t>On performing exposures</t>
  </si>
  <si>
    <t>On non-performing exposures</t>
  </si>
  <si>
    <t>of which: forborne</t>
  </si>
  <si>
    <t>On forborne exposures</t>
  </si>
  <si>
    <t>Loans and advances</t>
  </si>
  <si>
    <t>Off-balance sheet exposures</t>
  </si>
  <si>
    <t>Asset size</t>
  </si>
  <si>
    <t>RWAs as at the end of the reporting period</t>
  </si>
  <si>
    <t>RWAs as at the end of the previous reporting period</t>
  </si>
  <si>
    <t>capital requirements</t>
  </si>
  <si>
    <t>Replacement cost (floored MtM)</t>
  </si>
  <si>
    <t>Potential future exposure</t>
  </si>
  <si>
    <t>EAD post-CRM</t>
  </si>
  <si>
    <t>Mark to market (Derivatives)</t>
  </si>
  <si>
    <t>Financial collateral comprehensive method (for SFT’s)</t>
  </si>
  <si>
    <t>Exposure value</t>
  </si>
  <si>
    <t>Total portfolios subject to the advanced method</t>
  </si>
  <si>
    <t>All portfolios subject to the standardised method</t>
  </si>
  <si>
    <t>Based on the original exposure method</t>
  </si>
  <si>
    <t>Total subject to the CVA capital charge</t>
  </si>
  <si>
    <t>Exposures unsecured: carrying amount</t>
  </si>
  <si>
    <t>Exposures to be secured</t>
  </si>
  <si>
    <t>Exposures secured by collateral</t>
  </si>
  <si>
    <t>Exposures secured by financial guarantees</t>
  </si>
  <si>
    <t>Exposures secured by credit derivatives</t>
  </si>
  <si>
    <t>Total loans</t>
  </si>
  <si>
    <t>Total debt securities</t>
  </si>
  <si>
    <t>Of which defaulted</t>
  </si>
  <si>
    <t>Gross carrying amount of non-performing exposures</t>
  </si>
  <si>
    <t>Gross carrying amount as at the end of the previous reporting period</t>
  </si>
  <si>
    <t>Gross carrying amount as at the end of the reporting period</t>
  </si>
  <si>
    <t>Loans and debt securities that began to affect the default or decrease in value since the previous reporting period</t>
  </si>
  <si>
    <t>Statues of performing exposures have been restored</t>
  </si>
  <si>
    <t>Amount redeemed</t>
  </si>
  <si>
    <t xml:space="preserve">144 479,3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</si>
</sst>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 _z_ł_-;\-* #,##0.00\ _z_ł_-;_-* &quot;-&quot;??\ _z_ł_-;_-@_-"/>
    <numFmt numFmtId="164" formatCode="#,##0.0"/>
    <numFmt numFmtId="165" formatCode="_-* #,##0.00_-;\-* #,##0.00_-;_-* &quot;-&quot;??_-;_-@_-"/>
    <numFmt numFmtId="166" formatCode="[$-809]dd\ mmmm\ yyyy;@"/>
    <numFmt numFmtId="167" formatCode="_ * #,##0_ ;_ * \-#,##0_ ;_ * &quot;-&quot;??_ ;_ @_ "/>
    <numFmt numFmtId="168" formatCode="_-* #,##0.0_-;\-* #,##0.0_-;_-* &quot;-&quot;??_-;_-@_-"/>
    <numFmt numFmtId="169" formatCode="_-* #,##0_-;\-* #,##0_-;_-* &quot;-&quot;??_-;_-@_-"/>
    <numFmt numFmtId="170" formatCode="[$-409]d/mmm/yyyy;@"/>
    <numFmt numFmtId="171" formatCode="[$-C09]dd/mmm/yy;@"/>
    <numFmt numFmtId="172" formatCode="_-* #,##0.0\ _z_ł_-;\-* #,##0.0\ _z_ł_-;_-* &quot;-&quot;??\ _z_ł_-;_-@_-"/>
  </numFmts>
  <fonts count="32">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sz val="8"/>
      <name val="ING Me"/>
      <charset val="238"/>
    </font>
    <font>
      <sz val="11"/>
      <color theme="1"/>
      <name val="ING Me"/>
      <charset val="238"/>
    </font>
    <font>
      <sz val="10"/>
      <name val="Arial"/>
      <family val="2"/>
    </font>
    <font>
      <b/>
      <sz val="8"/>
      <color theme="0"/>
      <name val="ING Me"/>
      <charset val="238"/>
    </font>
    <font>
      <b/>
      <sz val="8"/>
      <color rgb="FF000000"/>
      <name val="ING Me"/>
      <charset val="238"/>
    </font>
    <font>
      <b/>
      <sz val="11"/>
      <color rgb="FFFF6400"/>
      <name val="ING Me"/>
      <charset val="238"/>
    </font>
    <font>
      <sz val="8"/>
      <color rgb="FF000000"/>
      <name val="ING Me"/>
      <charset val="238"/>
    </font>
    <font>
      <sz val="7"/>
      <color theme="1"/>
      <name val="ING Me"/>
      <charset val="238"/>
    </font>
    <font>
      <sz val="10"/>
      <color theme="1"/>
      <name val="ING Me"/>
      <charset val="238"/>
    </font>
    <font>
      <i/>
      <sz val="8"/>
      <color theme="1"/>
      <name val="ING Me"/>
      <charset val="238"/>
    </font>
    <font>
      <b/>
      <sz val="14"/>
      <color theme="1"/>
      <name val="ING Me"/>
      <charset val="238"/>
    </font>
    <font>
      <sz val="10"/>
      <name val="Arial"/>
      <family val="2"/>
      <charset val="238"/>
    </font>
    <font>
      <sz val="10"/>
      <color rgb="FF000000"/>
      <name val="Arial"/>
      <family val="2"/>
      <charset val="238"/>
    </font>
    <font>
      <sz val="8"/>
      <color theme="0" tint="-0.499984740745262"/>
      <name val="ING Me"/>
      <charset val="238"/>
    </font>
    <font>
      <b/>
      <sz val="8"/>
      <color theme="0" tint="-0.499984740745262"/>
      <name val="ING Me"/>
      <charset val="238"/>
    </font>
    <font>
      <sz val="8"/>
      <color theme="1"/>
      <name val="Arial"/>
      <family val="2"/>
      <charset val="238"/>
    </font>
    <font>
      <sz val="10.5"/>
      <color rgb="FF333333"/>
      <name val="ING Me"/>
      <charset val="238"/>
    </font>
    <font>
      <sz val="12"/>
      <color theme="0"/>
      <name val="ING Me"/>
      <charset val="238"/>
    </font>
    <font>
      <sz val="12"/>
      <color rgb="FF212121"/>
      <name val="Inherit"/>
      <charset val="238"/>
    </font>
    <font>
      <sz val="12"/>
      <color rgb="FF212121"/>
      <name val="Arial"/>
      <family val="2"/>
      <charset val="238"/>
    </font>
  </fonts>
  <fills count="7">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rgb="FFFFFF00"/>
        <bgColor indexed="64"/>
      </patternFill>
    </fill>
  </fills>
  <borders count="16">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rgb="FFA8A8A8"/>
      </bottom>
      <diagonal/>
    </border>
    <border>
      <left/>
      <right/>
      <top style="medium">
        <color rgb="FFA8A8A8"/>
      </top>
      <bottom style="medium">
        <color rgb="FFA8A8A8"/>
      </bottom>
      <diagonal/>
    </border>
    <border>
      <left/>
      <right/>
      <top/>
      <bottom style="thick">
        <color rgb="FFA8A8A8"/>
      </bottom>
      <diagonal/>
    </border>
    <border>
      <left/>
      <right/>
      <top style="medium">
        <color rgb="FFA8A8A8"/>
      </top>
      <bottom style="thick">
        <color rgb="FFA8A8A8"/>
      </bottom>
      <diagonal/>
    </border>
    <border>
      <left/>
      <right/>
      <top style="thin">
        <color rgb="FFFF6600"/>
      </top>
      <bottom style="medium">
        <color rgb="FFA8A8A8"/>
      </bottom>
      <diagonal/>
    </border>
    <border>
      <left style="thin">
        <color indexed="64"/>
      </left>
      <right/>
      <top/>
      <bottom/>
      <diagonal/>
    </border>
    <border>
      <left style="thin">
        <color indexed="64"/>
      </left>
      <right/>
      <top/>
      <bottom style="thin">
        <color indexed="64"/>
      </bottom>
      <diagonal/>
    </border>
    <border>
      <left/>
      <right style="medium">
        <color auto="1"/>
      </right>
      <top/>
      <bottom style="medium">
        <color auto="1"/>
      </bottom>
      <diagonal/>
    </border>
    <border>
      <left/>
      <right/>
      <top style="medium">
        <color rgb="FFA8A8A8"/>
      </top>
      <bottom/>
      <diagonal/>
    </border>
  </borders>
  <cellStyleXfs count="18">
    <xf numFmtId="0" fontId="0" fillId="0" borderId="0"/>
    <xf numFmtId="9" fontId="1" fillId="0" borderId="0" applyFont="0" applyFill="0" applyBorder="0" applyAlignment="0" applyProtection="0"/>
    <xf numFmtId="0" fontId="5" fillId="0" borderId="0" applyNumberFormat="0" applyFill="0" applyBorder="0" applyAlignment="0" applyProtection="0"/>
    <xf numFmtId="165" fontId="11" fillId="0" borderId="0" applyFont="0" applyFill="0" applyBorder="0" applyAlignment="0" applyProtection="0"/>
    <xf numFmtId="0" fontId="11" fillId="0" borderId="0"/>
    <xf numFmtId="165" fontId="11" fillId="0" borderId="0" applyFont="0" applyFill="0" applyBorder="0" applyAlignment="0" applyProtection="0"/>
    <xf numFmtId="9" fontId="11" fillId="0" borderId="0" applyFont="0" applyFill="0" applyBorder="0" applyAlignment="0" applyProtection="0"/>
    <xf numFmtId="0" fontId="14" fillId="0" borderId="0"/>
    <xf numFmtId="0" fontId="11" fillId="0" borderId="0"/>
    <xf numFmtId="43" fontId="14" fillId="0" borderId="0" applyFont="0" applyFill="0" applyBorder="0" applyAlignment="0" applyProtection="0"/>
    <xf numFmtId="0" fontId="14" fillId="0" borderId="0">
      <alignment vertical="center"/>
    </xf>
    <xf numFmtId="0" fontId="24" fillId="0" borderId="0"/>
    <xf numFmtId="0" fontId="23" fillId="0" borderId="0"/>
    <xf numFmtId="0" fontId="11" fillId="0" borderId="0"/>
    <xf numFmtId="43" fontId="14"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cellStyleXfs>
  <cellXfs count="226">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3" fontId="6" fillId="2" borderId="7" xfId="0" applyNumberFormat="1" applyFont="1" applyFill="1" applyBorder="1" applyAlignment="1">
      <alignment horizontal="right" vertical="center" wrapText="1"/>
    </xf>
    <xf numFmtId="0" fontId="6" fillId="2" borderId="7" xfId="0" applyFont="1" applyFill="1" applyBorder="1" applyAlignment="1">
      <alignment vertical="center" wrapText="1"/>
    </xf>
    <xf numFmtId="0" fontId="7" fillId="2" borderId="0" xfId="4" applyFont="1" applyFill="1" applyBorder="1"/>
    <xf numFmtId="0" fontId="7" fillId="2" borderId="0" xfId="4" applyFont="1" applyFill="1"/>
    <xf numFmtId="0" fontId="7" fillId="0" borderId="0" xfId="4" applyFont="1" applyFill="1" applyBorder="1"/>
    <xf numFmtId="166" fontId="9" fillId="2" borderId="7" xfId="4" applyNumberFormat="1" applyFont="1" applyFill="1" applyBorder="1" applyAlignment="1">
      <alignment vertical="center" wrapText="1"/>
    </xf>
    <xf numFmtId="0" fontId="6" fillId="2" borderId="7" xfId="4" applyFont="1" applyFill="1" applyBorder="1" applyAlignment="1">
      <alignment vertical="center" wrapText="1"/>
    </xf>
    <xf numFmtId="3" fontId="6" fillId="5" borderId="7" xfId="4" applyNumberFormat="1" applyFont="1" applyFill="1" applyBorder="1" applyAlignment="1">
      <alignment horizontal="right" vertical="center" wrapText="1"/>
    </xf>
    <xf numFmtId="3" fontId="6" fillId="2" borderId="7" xfId="4" applyNumberFormat="1" applyFont="1" applyFill="1" applyBorder="1" applyAlignment="1">
      <alignment horizontal="right" vertical="center" wrapText="1"/>
    </xf>
    <xf numFmtId="167" fontId="7" fillId="2" borderId="0" xfId="4" applyNumberFormat="1" applyFont="1" applyFill="1"/>
    <xf numFmtId="0" fontId="7" fillId="2" borderId="7" xfId="4" applyFont="1" applyFill="1" applyBorder="1" applyAlignment="1">
      <alignment vertical="center" wrapText="1"/>
    </xf>
    <xf numFmtId="0" fontId="13" fillId="2" borderId="0" xfId="4" applyFont="1" applyFill="1"/>
    <xf numFmtId="0" fontId="7" fillId="2" borderId="0" xfId="4" applyFont="1" applyFill="1"/>
    <xf numFmtId="0" fontId="7" fillId="2" borderId="0" xfId="4" applyFont="1" applyFill="1" applyAlignment="1">
      <alignment vertical="center" wrapText="1"/>
    </xf>
    <xf numFmtId="0" fontId="8" fillId="0" borderId="0" xfId="4" applyFont="1" applyAlignment="1">
      <alignment wrapText="1"/>
    </xf>
    <xf numFmtId="0" fontId="7" fillId="2" borderId="7" xfId="4" applyFont="1" applyFill="1" applyBorder="1" applyAlignment="1">
      <alignment vertical="center" wrapText="1"/>
    </xf>
    <xf numFmtId="0" fontId="11" fillId="0" borderId="0" xfId="4"/>
    <xf numFmtId="0" fontId="4" fillId="2" borderId="0" xfId="4" applyFont="1" applyFill="1"/>
    <xf numFmtId="0" fontId="17" fillId="0" borderId="0" xfId="4" applyFont="1" applyAlignment="1">
      <alignment vertical="center"/>
    </xf>
    <xf numFmtId="0" fontId="4" fillId="2" borderId="0" xfId="4" applyFont="1" applyFill="1" applyAlignment="1">
      <alignment horizontal="center" wrapText="1"/>
    </xf>
    <xf numFmtId="3" fontId="4" fillId="2" borderId="7" xfId="0" applyNumberFormat="1" applyFont="1" applyFill="1" applyBorder="1" applyAlignment="1">
      <alignment horizontal="right" vertical="center" wrapText="1"/>
    </xf>
    <xf numFmtId="0" fontId="13" fillId="2" borderId="0" xfId="0" applyFont="1" applyFill="1"/>
    <xf numFmtId="3" fontId="6" fillId="2" borderId="9" xfId="0" applyNumberFormat="1" applyFont="1" applyFill="1" applyBorder="1" applyAlignment="1">
      <alignment horizontal="right" vertical="center" wrapText="1"/>
    </xf>
    <xf numFmtId="0" fontId="2" fillId="2" borderId="0" xfId="0" applyFont="1" applyFill="1" applyAlignment="1">
      <alignment horizontal="center"/>
    </xf>
    <xf numFmtId="0" fontId="20" fillId="0" borderId="0" xfId="0" applyFont="1" applyAlignment="1">
      <alignment horizontal="justify" vertical="center"/>
    </xf>
    <xf numFmtId="0" fontId="0" fillId="0" borderId="0" xfId="0" applyAlignment="1">
      <alignment wrapText="1"/>
    </xf>
    <xf numFmtId="0" fontId="22" fillId="2" borderId="0" xfId="0" applyFont="1" applyFill="1"/>
    <xf numFmtId="0" fontId="18" fillId="4" borderId="7" xfId="0" applyFont="1" applyFill="1" applyBorder="1" applyAlignment="1">
      <alignment horizontal="center" vertical="center" wrapText="1"/>
    </xf>
    <xf numFmtId="3" fontId="18" fillId="5" borderId="7" xfId="0" applyNumberFormat="1" applyFont="1" applyFill="1" applyBorder="1" applyAlignment="1">
      <alignment horizontal="right" vertical="center" wrapText="1"/>
    </xf>
    <xf numFmtId="0" fontId="7" fillId="2" borderId="7" xfId="4" applyFont="1" applyFill="1" applyBorder="1" applyAlignment="1">
      <alignment horizontal="left" vertical="center" wrapText="1" indent="1"/>
    </xf>
    <xf numFmtId="0" fontId="15" fillId="3" borderId="1" xfId="0" applyFont="1" applyFill="1" applyBorder="1"/>
    <xf numFmtId="0" fontId="4" fillId="2" borderId="7" xfId="0" applyFont="1" applyFill="1" applyBorder="1" applyAlignment="1">
      <alignment vertical="center" wrapText="1"/>
    </xf>
    <xf numFmtId="0" fontId="5" fillId="3" borderId="0" xfId="2" applyFill="1"/>
    <xf numFmtId="164" fontId="4" fillId="2" borderId="7" xfId="0" applyNumberFormat="1" applyFont="1" applyFill="1" applyBorder="1" applyAlignment="1">
      <alignment horizontal="left" vertical="center" wrapText="1"/>
    </xf>
    <xf numFmtId="0" fontId="4" fillId="2" borderId="7" xfId="0" applyNumberFormat="1" applyFont="1" applyFill="1" applyBorder="1" applyAlignment="1">
      <alignment horizontal="left" vertical="center" wrapText="1"/>
    </xf>
    <xf numFmtId="164" fontId="6" fillId="2" borderId="7" xfId="0" applyNumberFormat="1" applyFont="1" applyFill="1" applyBorder="1" applyAlignment="1">
      <alignment horizontal="left" vertical="center" wrapText="1"/>
    </xf>
    <xf numFmtId="3" fontId="16" fillId="5" borderId="7" xfId="0" applyNumberFormat="1" applyFont="1" applyFill="1" applyBorder="1" applyAlignment="1">
      <alignment horizontal="right" vertical="center" wrapText="1"/>
    </xf>
    <xf numFmtId="3" fontId="18" fillId="5" borderId="9" xfId="0" applyNumberFormat="1" applyFont="1" applyFill="1" applyBorder="1" applyAlignment="1">
      <alignment horizontal="right" vertical="center" wrapText="1"/>
    </xf>
    <xf numFmtId="3" fontId="16" fillId="5" borderId="9" xfId="0" applyNumberFormat="1" applyFont="1" applyFill="1" applyBorder="1" applyAlignment="1">
      <alignment horizontal="right" vertical="center" wrapText="1"/>
    </xf>
    <xf numFmtId="0" fontId="6" fillId="2" borderId="8" xfId="4" applyFont="1" applyFill="1" applyBorder="1" applyAlignment="1">
      <alignment vertical="center" wrapText="1"/>
    </xf>
    <xf numFmtId="3" fontId="0" fillId="0" borderId="0" xfId="0" applyNumberFormat="1"/>
    <xf numFmtId="0" fontId="4" fillId="2" borderId="5" xfId="4" applyFont="1" applyFill="1" applyBorder="1" applyAlignment="1">
      <alignment wrapText="1"/>
    </xf>
    <xf numFmtId="0" fontId="4" fillId="2" borderId="7" xfId="4" applyFont="1" applyFill="1" applyBorder="1" applyAlignment="1">
      <alignment vertical="center" wrapText="1"/>
    </xf>
    <xf numFmtId="0" fontId="4" fillId="2" borderId="5" xfId="0" applyFont="1" applyFill="1" applyBorder="1" applyAlignment="1">
      <alignment wrapText="1"/>
    </xf>
    <xf numFmtId="0" fontId="5" fillId="2" borderId="5" xfId="2" applyFill="1" applyBorder="1" applyAlignment="1">
      <alignment horizontal="center" vertical="center"/>
    </xf>
    <xf numFmtId="0" fontId="4" fillId="2" borderId="5" xfId="0" applyFont="1" applyFill="1" applyBorder="1" applyAlignment="1">
      <alignment horizontal="center" wrapText="1"/>
    </xf>
    <xf numFmtId="0" fontId="14" fillId="2" borderId="0" xfId="7" applyFill="1"/>
    <xf numFmtId="0" fontId="14" fillId="2" borderId="0" xfId="7" applyFill="1" applyBorder="1"/>
    <xf numFmtId="0" fontId="4" fillId="2" borderId="0" xfId="7" applyFont="1" applyFill="1" applyBorder="1" applyAlignment="1">
      <alignment vertical="center" wrapText="1"/>
    </xf>
    <xf numFmtId="0" fontId="4" fillId="2" borderId="7" xfId="7" applyFont="1" applyFill="1" applyBorder="1" applyAlignment="1">
      <alignment horizontal="center" vertical="center" wrapText="1"/>
    </xf>
    <xf numFmtId="0" fontId="4" fillId="2" borderId="11" xfId="7" applyFont="1" applyFill="1" applyBorder="1" applyAlignment="1">
      <alignment horizontal="center" vertical="center" wrapText="1"/>
    </xf>
    <xf numFmtId="0" fontId="4" fillId="0" borderId="12" xfId="7" applyFont="1" applyBorder="1" applyAlignment="1">
      <alignment vertical="center" wrapText="1"/>
    </xf>
    <xf numFmtId="3" fontId="6" fillId="5" borderId="9" xfId="0" applyNumberFormat="1" applyFont="1" applyFill="1" applyBorder="1" applyAlignment="1">
      <alignment horizontal="right" vertical="center" wrapText="1"/>
    </xf>
    <xf numFmtId="3" fontId="6" fillId="2" borderId="7" xfId="5" applyNumberFormat="1" applyFont="1" applyFill="1" applyBorder="1" applyAlignment="1">
      <alignment horizontal="right" vertical="center" wrapText="1"/>
    </xf>
    <xf numFmtId="0" fontId="21" fillId="2" borderId="7" xfId="0" applyFont="1" applyFill="1" applyBorder="1" applyAlignment="1">
      <alignment vertical="center" wrapText="1"/>
    </xf>
    <xf numFmtId="3" fontId="21" fillId="5" borderId="7" xfId="5" applyNumberFormat="1" applyFont="1" applyFill="1" applyBorder="1" applyAlignment="1">
      <alignment horizontal="right" vertical="center" wrapText="1"/>
    </xf>
    <xf numFmtId="3" fontId="21" fillId="2" borderId="7" xfId="5" applyNumberFormat="1" applyFont="1" applyFill="1" applyBorder="1" applyAlignment="1">
      <alignment horizontal="right" vertical="center" wrapText="1"/>
    </xf>
    <xf numFmtId="3" fontId="4" fillId="5" borderId="7" xfId="5" applyNumberFormat="1" applyFont="1" applyFill="1" applyBorder="1" applyAlignment="1">
      <alignment horizontal="right" vertical="center" wrapText="1"/>
    </xf>
    <xf numFmtId="3" fontId="4" fillId="2" borderId="7" xfId="5" applyNumberFormat="1" applyFont="1" applyFill="1" applyBorder="1" applyAlignment="1">
      <alignment horizontal="right" vertical="center" wrapText="1"/>
    </xf>
    <xf numFmtId="3" fontId="21" fillId="5" borderId="9" xfId="0" applyNumberFormat="1" applyFont="1" applyFill="1" applyBorder="1" applyAlignment="1">
      <alignment horizontal="right" vertical="center" wrapText="1"/>
    </xf>
    <xf numFmtId="3" fontId="21" fillId="2" borderId="9" xfId="0" applyNumberFormat="1" applyFont="1" applyFill="1" applyBorder="1" applyAlignment="1">
      <alignment horizontal="right" vertical="center" wrapText="1"/>
    </xf>
    <xf numFmtId="0" fontId="4" fillId="0" borderId="13" xfId="7" applyFont="1" applyBorder="1" applyAlignment="1">
      <alignment vertical="center" wrapText="1"/>
    </xf>
    <xf numFmtId="0" fontId="12" fillId="2" borderId="0" xfId="7" applyFont="1" applyFill="1"/>
    <xf numFmtId="0" fontId="12" fillId="2" borderId="0" xfId="7" applyFont="1" applyFill="1" applyBorder="1"/>
    <xf numFmtId="0" fontId="4" fillId="2" borderId="0" xfId="0" applyFont="1" applyFill="1" applyAlignment="1">
      <alignment vertical="top" wrapText="1"/>
    </xf>
    <xf numFmtId="0" fontId="25" fillId="2" borderId="0" xfId="7" applyFont="1" applyFill="1" applyBorder="1" applyAlignment="1">
      <alignment vertical="center" wrapText="1"/>
    </xf>
    <xf numFmtId="0" fontId="25" fillId="2" borderId="0" xfId="7" applyFont="1" applyFill="1" applyBorder="1" applyAlignment="1">
      <alignment horizontal="right" vertical="center" wrapText="1"/>
    </xf>
    <xf numFmtId="0" fontId="26" fillId="2" borderId="0" xfId="7" applyFont="1" applyFill="1" applyBorder="1" applyAlignment="1">
      <alignment vertical="center" wrapText="1"/>
    </xf>
    <xf numFmtId="168" fontId="13" fillId="2" borderId="0" xfId="4" applyNumberFormat="1" applyFont="1" applyFill="1"/>
    <xf numFmtId="0" fontId="3" fillId="3" borderId="3" xfId="0" applyFont="1" applyFill="1" applyBorder="1"/>
    <xf numFmtId="0" fontId="4" fillId="2" borderId="5" xfId="4" applyFont="1" applyFill="1" applyBorder="1"/>
    <xf numFmtId="0" fontId="3" fillId="3" borderId="4" xfId="0" applyFont="1" applyFill="1" applyBorder="1" applyAlignment="1">
      <alignment horizontal="right"/>
    </xf>
    <xf numFmtId="0" fontId="4" fillId="2" borderId="6" xfId="0" applyFont="1" applyFill="1" applyBorder="1"/>
    <xf numFmtId="0" fontId="6" fillId="2" borderId="0" xfId="0" applyFont="1" applyFill="1" applyAlignment="1">
      <alignment vertical="center"/>
    </xf>
    <xf numFmtId="0" fontId="4" fillId="2" borderId="0" xfId="0" applyFont="1" applyFill="1"/>
    <xf numFmtId="0" fontId="4" fillId="2" borderId="0" xfId="0" applyFont="1" applyFill="1" applyAlignment="1">
      <alignment vertical="center" wrapText="1"/>
    </xf>
    <xf numFmtId="0" fontId="18" fillId="4" borderId="7" xfId="0" applyFont="1" applyFill="1" applyBorder="1" applyAlignment="1">
      <alignment vertical="center" wrapText="1"/>
    </xf>
    <xf numFmtId="3" fontId="18" fillId="4" borderId="7" xfId="0" applyNumberFormat="1" applyFont="1" applyFill="1" applyBorder="1" applyAlignment="1">
      <alignment horizontal="right" vertical="center" wrapText="1"/>
    </xf>
    <xf numFmtId="164" fontId="2" fillId="2" borderId="0" xfId="0" applyNumberFormat="1" applyFont="1" applyFill="1"/>
    <xf numFmtId="0" fontId="16" fillId="4" borderId="9" xfId="0" applyFont="1" applyFill="1" applyBorder="1" applyAlignment="1">
      <alignment vertical="center" wrapText="1"/>
    </xf>
    <xf numFmtId="0" fontId="5" fillId="2" borderId="5" xfId="2" applyFill="1" applyBorder="1" applyAlignment="1">
      <alignment horizontal="center" wrapText="1"/>
    </xf>
    <xf numFmtId="0" fontId="2" fillId="2" borderId="0" xfId="4" applyFont="1" applyFill="1"/>
    <xf numFmtId="0" fontId="9" fillId="2" borderId="0" xfId="4" applyFont="1" applyFill="1" applyAlignment="1">
      <alignment vertical="center" wrapText="1"/>
    </xf>
    <xf numFmtId="0" fontId="4" fillId="2" borderId="7" xfId="4" applyFont="1" applyFill="1" applyBorder="1" applyAlignment="1">
      <alignment horizontal="right" vertical="center" wrapText="1"/>
    </xf>
    <xf numFmtId="0" fontId="4" fillId="2" borderId="0" xfId="4" applyFont="1" applyFill="1" applyAlignment="1">
      <alignment vertical="center" wrapText="1"/>
    </xf>
    <xf numFmtId="168" fontId="4" fillId="5" borderId="7" xfId="5" applyNumberFormat="1" applyFont="1" applyFill="1" applyBorder="1" applyAlignment="1">
      <alignment horizontal="right" vertical="center" wrapText="1"/>
    </xf>
    <xf numFmtId="168" fontId="4" fillId="2" borderId="7" xfId="4" applyNumberFormat="1" applyFont="1" applyFill="1" applyBorder="1" applyAlignment="1">
      <alignment horizontal="right" vertical="center" wrapText="1"/>
    </xf>
    <xf numFmtId="9" fontId="4" fillId="2" borderId="7" xfId="4" applyNumberFormat="1" applyFont="1" applyFill="1" applyBorder="1" applyAlignment="1">
      <alignment horizontal="right" vertical="center" wrapText="1"/>
    </xf>
    <xf numFmtId="168" fontId="4" fillId="2" borderId="7" xfId="5" applyNumberFormat="1" applyFont="1" applyFill="1" applyBorder="1" applyAlignment="1">
      <alignment horizontal="right" vertical="center" wrapText="1"/>
    </xf>
    <xf numFmtId="0" fontId="6" fillId="2" borderId="9" xfId="4" applyFont="1" applyFill="1" applyBorder="1" applyAlignment="1">
      <alignment vertical="center" wrapText="1"/>
    </xf>
    <xf numFmtId="3" fontId="6" fillId="2" borderId="9" xfId="4" applyNumberFormat="1" applyFont="1" applyFill="1" applyBorder="1" applyAlignment="1">
      <alignment horizontal="right" vertical="center" wrapText="1"/>
    </xf>
    <xf numFmtId="169" fontId="4" fillId="5" borderId="7" xfId="5" applyNumberFormat="1" applyFont="1" applyFill="1" applyBorder="1" applyAlignment="1">
      <alignment horizontal="right" vertical="center" wrapText="1"/>
    </xf>
    <xf numFmtId="169" fontId="4" fillId="2" borderId="7" xfId="5" applyNumberFormat="1" applyFont="1" applyFill="1" applyBorder="1" applyAlignment="1">
      <alignment horizontal="right" vertical="center" wrapText="1"/>
    </xf>
    <xf numFmtId="169" fontId="6" fillId="5" borderId="9" xfId="5" applyNumberFormat="1" applyFont="1" applyFill="1" applyBorder="1" applyAlignment="1">
      <alignment horizontal="right" vertical="center" wrapText="1"/>
    </xf>
    <xf numFmtId="0" fontId="6" fillId="2" borderId="9" xfId="4" applyFont="1" applyFill="1" applyBorder="1" applyAlignment="1">
      <alignment horizontal="right" vertical="center" wrapText="1"/>
    </xf>
    <xf numFmtId="168" fontId="4" fillId="2" borderId="0" xfId="4" applyNumberFormat="1" applyFont="1" applyFill="1"/>
    <xf numFmtId="0" fontId="8" fillId="2" borderId="0" xfId="0" applyFont="1" applyFill="1" applyAlignment="1">
      <alignment vertical="center"/>
    </xf>
    <xf numFmtId="0" fontId="4" fillId="2" borderId="0" xfId="0" applyFont="1" applyFill="1" applyAlignment="1">
      <alignment horizontal="center" vertical="center"/>
    </xf>
    <xf numFmtId="0" fontId="9" fillId="2" borderId="0" xfId="0" applyFont="1" applyFill="1" applyAlignment="1">
      <alignment vertical="center" wrapText="1"/>
    </xf>
    <xf numFmtId="0" fontId="16" fillId="4" borderId="7" xfId="0" applyFont="1" applyFill="1" applyBorder="1" applyAlignment="1">
      <alignment vertical="center" wrapText="1"/>
    </xf>
    <xf numFmtId="0" fontId="18" fillId="4" borderId="0" xfId="0" applyFont="1" applyFill="1" applyAlignment="1">
      <alignment vertical="center" wrapText="1"/>
    </xf>
    <xf numFmtId="0" fontId="18" fillId="4" borderId="0" xfId="0" applyFont="1" applyFill="1" applyAlignment="1">
      <alignment vertical="center"/>
    </xf>
    <xf numFmtId="0" fontId="4" fillId="2" borderId="0" xfId="0" applyFont="1" applyFill="1" applyAlignment="1">
      <alignment horizontal="left" vertical="center" indent="1"/>
    </xf>
    <xf numFmtId="0" fontId="4" fillId="2" borderId="0" xfId="0" applyFont="1" applyFill="1" applyAlignment="1">
      <alignment horizontal="justify" vertical="center"/>
    </xf>
    <xf numFmtId="0" fontId="4" fillId="2" borderId="0" xfId="0" applyFont="1" applyFill="1" applyAlignment="1">
      <alignment horizontal="center" vertical="center" wrapText="1"/>
    </xf>
    <xf numFmtId="0" fontId="8" fillId="2" borderId="0" xfId="0" applyFont="1" applyFill="1" applyAlignment="1">
      <alignment horizontal="center" vertical="center" wrapText="1"/>
    </xf>
    <xf numFmtId="0" fontId="4" fillId="2" borderId="0" xfId="0" applyFont="1" applyFill="1" applyBorder="1" applyAlignment="1">
      <alignment vertical="center" wrapText="1"/>
    </xf>
    <xf numFmtId="0" fontId="2" fillId="2" borderId="0" xfId="0" applyFont="1" applyFill="1" applyAlignment="1">
      <alignment horizontal="center" vertical="center" wrapText="1"/>
    </xf>
    <xf numFmtId="0" fontId="4" fillId="2" borderId="0" xfId="0" applyFont="1" applyFill="1" applyAlignment="1">
      <alignment horizontal="left" vertical="center" wrapText="1"/>
    </xf>
    <xf numFmtId="0" fontId="4" fillId="2" borderId="7"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left" vertical="center" wrapText="1"/>
    </xf>
    <xf numFmtId="0" fontId="4" fillId="2" borderId="7" xfId="0" applyFont="1" applyFill="1" applyBorder="1" applyAlignment="1">
      <alignment horizontal="right" vertical="center" wrapText="1"/>
    </xf>
    <xf numFmtId="0" fontId="4" fillId="2" borderId="8" xfId="0" applyFont="1" applyFill="1" applyBorder="1" applyAlignment="1">
      <alignment vertical="center" wrapText="1"/>
    </xf>
    <xf numFmtId="0" fontId="4" fillId="2" borderId="0" xfId="0" applyFont="1" applyFill="1" applyAlignment="1">
      <alignment vertical="center"/>
    </xf>
    <xf numFmtId="3" fontId="4" fillId="2" borderId="0" xfId="0" applyNumberFormat="1" applyFont="1" applyFill="1"/>
    <xf numFmtId="3" fontId="4" fillId="2" borderId="8" xfId="0" applyNumberFormat="1" applyFont="1" applyFill="1" applyBorder="1" applyAlignment="1">
      <alignment horizontal="left" vertical="center" wrapText="1"/>
    </xf>
    <xf numFmtId="0" fontId="27" fillId="0" borderId="0" xfId="0" applyFont="1"/>
    <xf numFmtId="0" fontId="4" fillId="2" borderId="15" xfId="0" applyFont="1" applyFill="1" applyBorder="1" applyAlignment="1">
      <alignment horizontal="right" vertical="center" wrapText="1"/>
    </xf>
    <xf numFmtId="0" fontId="4" fillId="2" borderId="7" xfId="0" applyFont="1" applyFill="1" applyBorder="1" applyAlignment="1">
      <alignment horizontal="left" vertical="center" wrapText="1" indent="1"/>
    </xf>
    <xf numFmtId="164" fontId="4" fillId="2" borderId="8" xfId="0" applyNumberFormat="1" applyFont="1" applyFill="1" applyBorder="1" applyAlignment="1">
      <alignment horizontal="right" vertical="center" wrapText="1"/>
    </xf>
    <xf numFmtId="164" fontId="4" fillId="2" borderId="7" xfId="0" applyNumberFormat="1" applyFont="1" applyFill="1" applyBorder="1" applyAlignment="1">
      <alignment horizontal="right" vertical="center" wrapText="1"/>
    </xf>
    <xf numFmtId="0" fontId="6" fillId="2" borderId="9" xfId="0" applyFont="1" applyFill="1" applyBorder="1" applyAlignment="1">
      <alignment vertical="center" wrapText="1"/>
    </xf>
    <xf numFmtId="164" fontId="6" fillId="2" borderId="9" xfId="0" applyNumberFormat="1" applyFont="1" applyFill="1" applyBorder="1" applyAlignment="1">
      <alignment horizontal="right" vertical="center" wrapText="1"/>
    </xf>
    <xf numFmtId="0" fontId="8" fillId="4" borderId="0" xfId="0" applyFont="1" applyFill="1" applyAlignment="1">
      <alignment vertical="center" wrapText="1"/>
    </xf>
    <xf numFmtId="0" fontId="10" fillId="4" borderId="7" xfId="0" applyFont="1" applyFill="1" applyBorder="1" applyAlignment="1">
      <alignment vertical="center" wrapText="1"/>
    </xf>
    <xf numFmtId="0" fontId="18" fillId="4" borderId="7" xfId="0" applyFont="1" applyFill="1" applyBorder="1" applyAlignment="1">
      <alignment horizontal="right" vertical="center" wrapText="1"/>
    </xf>
    <xf numFmtId="0" fontId="28" fillId="0" borderId="0" xfId="0" applyFont="1" applyAlignment="1">
      <alignment vertical="center"/>
    </xf>
    <xf numFmtId="0" fontId="9" fillId="2" borderId="7" xfId="0" applyFont="1" applyFill="1" applyBorder="1" applyAlignment="1">
      <alignment vertical="center" wrapText="1"/>
    </xf>
    <xf numFmtId="3" fontId="2" fillId="2" borderId="0" xfId="0" applyNumberFormat="1" applyFont="1" applyFill="1"/>
    <xf numFmtId="0" fontId="21" fillId="2" borderId="8" xfId="0" applyFont="1" applyFill="1" applyBorder="1" applyAlignment="1">
      <alignment horizontal="left" vertical="center" wrapText="1" indent="1"/>
    </xf>
    <xf numFmtId="0" fontId="5" fillId="2" borderId="5" xfId="2" applyFill="1" applyBorder="1" applyAlignment="1">
      <alignment horizontal="center"/>
    </xf>
    <xf numFmtId="0" fontId="5" fillId="2" borderId="14" xfId="2" applyFill="1" applyBorder="1" applyAlignment="1">
      <alignment horizontal="center"/>
    </xf>
    <xf numFmtId="164" fontId="18" fillId="6" borderId="8" xfId="0" applyNumberFormat="1" applyFont="1" applyFill="1" applyBorder="1" applyAlignment="1">
      <alignment horizontal="right" vertical="center" wrapText="1"/>
    </xf>
    <xf numFmtId="164" fontId="16" fillId="6" borderId="7" xfId="0" applyNumberFormat="1" applyFont="1" applyFill="1" applyBorder="1" applyAlignment="1">
      <alignment horizontal="right" vertical="center" wrapText="1"/>
    </xf>
    <xf numFmtId="0" fontId="3" fillId="3" borderId="2" xfId="0" applyFont="1" applyFill="1" applyBorder="1"/>
    <xf numFmtId="171" fontId="10" fillId="2" borderId="7" xfId="4" applyNumberFormat="1" applyFont="1" applyFill="1" applyBorder="1" applyAlignment="1">
      <alignment vertical="center" wrapText="1"/>
    </xf>
    <xf numFmtId="171" fontId="10" fillId="2" borderId="7" xfId="4" applyNumberFormat="1" applyFont="1" applyFill="1" applyBorder="1" applyAlignment="1">
      <alignment horizontal="right" vertical="center" wrapText="1"/>
    </xf>
    <xf numFmtId="0" fontId="19" fillId="2" borderId="3" xfId="0" applyFont="1" applyFill="1" applyBorder="1" applyAlignment="1">
      <alignment wrapText="1"/>
    </xf>
    <xf numFmtId="170" fontId="10" fillId="2" borderId="7" xfId="4" applyNumberFormat="1" applyFont="1" applyFill="1" applyBorder="1" applyAlignment="1">
      <alignment vertical="center" wrapText="1"/>
    </xf>
    <xf numFmtId="0" fontId="4" fillId="2" borderId="5" xfId="0" applyFont="1" applyFill="1" applyBorder="1" applyAlignment="1">
      <alignment wrapText="1"/>
    </xf>
    <xf numFmtId="0" fontId="4" fillId="2" borderId="6" xfId="0" applyFont="1" applyFill="1" applyBorder="1" applyAlignment="1">
      <alignment wrapText="1"/>
    </xf>
    <xf numFmtId="0" fontId="0" fillId="0" borderId="0" xfId="0"/>
    <xf numFmtId="0" fontId="2" fillId="2" borderId="0" xfId="0" applyFont="1" applyFill="1"/>
    <xf numFmtId="0" fontId="6" fillId="2" borderId="7" xfId="0" applyFont="1" applyFill="1" applyBorder="1" applyAlignment="1">
      <alignment vertical="center" wrapText="1"/>
    </xf>
    <xf numFmtId="166" fontId="10" fillId="2" borderId="7" xfId="4" applyNumberFormat="1" applyFont="1" applyFill="1" applyBorder="1" applyAlignment="1">
      <alignment vertical="center" wrapText="1"/>
    </xf>
    <xf numFmtId="0" fontId="4" fillId="2" borderId="7" xfId="4" applyFont="1" applyFill="1" applyBorder="1" applyAlignment="1">
      <alignment vertical="center" wrapText="1"/>
    </xf>
    <xf numFmtId="3" fontId="6" fillId="2" borderId="9" xfId="0" applyNumberFormat="1" applyFont="1" applyFill="1" applyBorder="1" applyAlignment="1">
      <alignment horizontal="right" vertical="center" wrapText="1"/>
    </xf>
    <xf numFmtId="168" fontId="4" fillId="5" borderId="7" xfId="5" applyNumberFormat="1" applyFont="1" applyFill="1" applyBorder="1" applyAlignment="1">
      <alignment horizontal="right" vertical="center" wrapText="1"/>
    </xf>
    <xf numFmtId="0" fontId="4" fillId="2" borderId="7" xfId="0" applyFont="1" applyFill="1" applyBorder="1" applyAlignment="1">
      <alignment vertical="center" wrapText="1"/>
    </xf>
    <xf numFmtId="0" fontId="5" fillId="3" borderId="0" xfId="2" applyFill="1"/>
    <xf numFmtId="0" fontId="4" fillId="2" borderId="7" xfId="4" applyFont="1" applyFill="1" applyBorder="1" applyAlignment="1">
      <alignment horizontal="left" vertical="center" wrapText="1"/>
    </xf>
    <xf numFmtId="168" fontId="6" fillId="5" borderId="7" xfId="5" applyNumberFormat="1" applyFont="1" applyFill="1" applyBorder="1" applyAlignment="1">
      <alignment horizontal="left" vertical="center" wrapText="1"/>
    </xf>
    <xf numFmtId="0" fontId="4" fillId="2" borderId="10" xfId="4" applyFont="1" applyFill="1" applyBorder="1" applyAlignment="1">
      <alignment horizontal="left" vertical="center" wrapText="1"/>
    </xf>
    <xf numFmtId="0" fontId="4" fillId="2" borderId="10" xfId="4" applyFont="1" applyFill="1" applyBorder="1" applyAlignment="1">
      <alignment vertical="center" wrapText="1"/>
    </xf>
    <xf numFmtId="0" fontId="29" fillId="3" borderId="0" xfId="2" applyFont="1" applyFill="1"/>
    <xf numFmtId="0" fontId="4" fillId="2" borderId="8" xfId="0" applyFont="1" applyFill="1" applyBorder="1" applyAlignment="1">
      <alignment horizontal="right" vertical="center" wrapText="1"/>
    </xf>
    <xf numFmtId="3" fontId="18" fillId="4" borderId="9" xfId="0" applyNumberFormat="1" applyFont="1" applyFill="1" applyBorder="1" applyAlignment="1">
      <alignment horizontal="right" vertical="center" wrapText="1"/>
    </xf>
    <xf numFmtId="3" fontId="18" fillId="4" borderId="0" xfId="0" applyNumberFormat="1" applyFont="1" applyFill="1" applyBorder="1" applyAlignment="1">
      <alignment horizontal="right" vertical="center" wrapText="1"/>
    </xf>
    <xf numFmtId="3" fontId="16" fillId="4" borderId="0" xfId="0" applyNumberFormat="1" applyFont="1" applyFill="1" applyAlignment="1">
      <alignment horizontal="right" vertical="center"/>
    </xf>
    <xf numFmtId="0" fontId="4" fillId="2" borderId="0" xfId="0" applyFont="1" applyFill="1" applyAlignment="1">
      <alignment horizontal="right" vertical="center" wrapText="1"/>
    </xf>
    <xf numFmtId="0" fontId="6" fillId="2" borderId="9" xfId="0" applyFont="1" applyFill="1" applyBorder="1" applyAlignment="1">
      <alignment horizontal="right" vertical="center" wrapText="1"/>
    </xf>
    <xf numFmtId="3" fontId="4" fillId="2" borderId="8" xfId="0" applyNumberFormat="1" applyFont="1" applyFill="1" applyBorder="1" applyAlignment="1">
      <alignment horizontal="center" vertical="center" wrapText="1"/>
    </xf>
    <xf numFmtId="164" fontId="4" fillId="2" borderId="7" xfId="4" applyNumberFormat="1" applyFont="1" applyFill="1" applyBorder="1" applyAlignment="1">
      <alignment vertical="center" wrapText="1"/>
    </xf>
    <xf numFmtId="164" fontId="6" fillId="5" borderId="7" xfId="5" applyNumberFormat="1" applyFont="1" applyFill="1" applyBorder="1" applyAlignment="1">
      <alignment horizontal="left" vertical="center" wrapText="1"/>
    </xf>
    <xf numFmtId="10" fontId="4" fillId="2" borderId="7" xfId="1" applyNumberFormat="1" applyFont="1" applyFill="1" applyBorder="1" applyAlignment="1">
      <alignment vertical="center" wrapText="1"/>
    </xf>
    <xf numFmtId="10" fontId="4" fillId="2" borderId="0" xfId="1" applyNumberFormat="1" applyFont="1" applyFill="1"/>
    <xf numFmtId="10" fontId="4" fillId="2" borderId="10" xfId="1" applyNumberFormat="1" applyFont="1" applyFill="1" applyBorder="1" applyAlignment="1">
      <alignment vertical="center" wrapText="1"/>
    </xf>
    <xf numFmtId="172" fontId="4" fillId="2" borderId="7" xfId="15" applyNumberFormat="1" applyFont="1" applyFill="1" applyBorder="1" applyAlignment="1">
      <alignment horizontal="right" vertical="center" wrapText="1"/>
    </xf>
    <xf numFmtId="168" fontId="6" fillId="5" borderId="7" xfId="5" applyNumberFormat="1" applyFont="1" applyFill="1" applyBorder="1" applyAlignment="1">
      <alignment horizontal="right" vertical="center" wrapText="1"/>
    </xf>
    <xf numFmtId="168" fontId="6" fillId="2" borderId="7" xfId="4" applyNumberFormat="1" applyFont="1" applyFill="1" applyBorder="1" applyAlignment="1">
      <alignment horizontal="right" vertical="center" wrapText="1"/>
    </xf>
    <xf numFmtId="9" fontId="6" fillId="2" borderId="7" xfId="4" applyNumberFormat="1" applyFont="1" applyFill="1" applyBorder="1" applyAlignment="1">
      <alignment horizontal="right" vertical="center" wrapText="1"/>
    </xf>
    <xf numFmtId="168" fontId="6" fillId="2" borderId="7" xfId="5" applyNumberFormat="1" applyFont="1" applyFill="1" applyBorder="1" applyAlignment="1">
      <alignment horizontal="right" vertical="center" wrapText="1"/>
    </xf>
    <xf numFmtId="9" fontId="4" fillId="2" borderId="7" xfId="1" applyFont="1" applyFill="1" applyBorder="1" applyAlignment="1">
      <alignment horizontal="right" vertical="center" wrapText="1"/>
    </xf>
    <xf numFmtId="9" fontId="6" fillId="5" borderId="7" xfId="1" applyFont="1" applyFill="1" applyBorder="1" applyAlignment="1">
      <alignment horizontal="right" vertical="center" wrapText="1"/>
    </xf>
    <xf numFmtId="164" fontId="4" fillId="2" borderId="8" xfId="0" applyNumberFormat="1" applyFon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2" borderId="9" xfId="0" applyNumberFormat="1" applyFont="1" applyFill="1" applyBorder="1" applyAlignment="1">
      <alignment horizontal="center" vertical="center" wrapText="1"/>
    </xf>
    <xf numFmtId="164" fontId="4" fillId="2" borderId="10" xfId="0" applyNumberFormat="1" applyFont="1" applyFill="1" applyBorder="1" applyAlignment="1">
      <alignment horizontal="center" vertical="center" wrapText="1"/>
    </xf>
    <xf numFmtId="164" fontId="16" fillId="5" borderId="8" xfId="0" applyNumberFormat="1" applyFont="1" applyFill="1" applyBorder="1" applyAlignment="1">
      <alignment horizontal="right" vertical="center" wrapText="1"/>
    </xf>
    <xf numFmtId="164" fontId="16" fillId="5" borderId="8" xfId="0" applyNumberFormat="1" applyFont="1" applyFill="1" applyBorder="1" applyAlignment="1">
      <alignment horizontal="left" vertical="center" wrapText="1"/>
    </xf>
    <xf numFmtId="164" fontId="18" fillId="4" borderId="7" xfId="0" applyNumberFormat="1" applyFont="1" applyFill="1" applyBorder="1" applyAlignment="1">
      <alignment horizontal="right" vertical="center" wrapText="1"/>
    </xf>
    <xf numFmtId="164" fontId="18" fillId="4" borderId="8" xfId="0" applyNumberFormat="1" applyFont="1" applyFill="1" applyBorder="1" applyAlignment="1">
      <alignment horizontal="right" vertical="center" wrapText="1"/>
    </xf>
    <xf numFmtId="9" fontId="4" fillId="2" borderId="7" xfId="1" applyFont="1" applyFill="1" applyBorder="1" applyAlignment="1">
      <alignment horizontal="right" vertical="center" wrapText="1"/>
    </xf>
    <xf numFmtId="172" fontId="4" fillId="2" borderId="15" xfId="15" applyNumberFormat="1" applyFont="1" applyFill="1" applyBorder="1" applyAlignment="1">
      <alignment horizontal="right" vertical="center" wrapText="1"/>
    </xf>
    <xf numFmtId="172" fontId="4" fillId="2" borderId="7" xfId="15" applyNumberFormat="1" applyFont="1" applyFill="1" applyBorder="1" applyAlignment="1">
      <alignment horizontal="right" vertical="center" wrapText="1"/>
    </xf>
    <xf numFmtId="0" fontId="4" fillId="2" borderId="0" xfId="0" applyFont="1" applyFill="1" applyAlignment="1">
      <alignment vertical="center" wrapText="1"/>
    </xf>
    <xf numFmtId="164" fontId="6" fillId="2" borderId="8" xfId="0" applyNumberFormat="1" applyFont="1" applyFill="1" applyBorder="1" applyAlignment="1">
      <alignment horizontal="center" vertical="center" wrapText="1"/>
    </xf>
    <xf numFmtId="164" fontId="6" fillId="2" borderId="7" xfId="0" applyNumberFormat="1" applyFont="1" applyFill="1" applyBorder="1" applyAlignment="1">
      <alignment horizontal="right" vertical="center" wrapText="1"/>
    </xf>
    <xf numFmtId="0" fontId="30" fillId="0" borderId="0" xfId="0" applyFont="1" applyAlignment="1">
      <alignment horizontal="left" vertical="center"/>
    </xf>
    <xf numFmtId="0" fontId="31" fillId="0" borderId="0" xfId="0" applyFont="1"/>
    <xf numFmtId="0" fontId="12" fillId="0" borderId="0" xfId="4" applyFont="1" applyAlignment="1">
      <alignment horizontal="left" vertical="top" wrapText="1"/>
    </xf>
    <xf numFmtId="0" fontId="4" fillId="2" borderId="7" xfId="4" applyFont="1" applyFill="1" applyBorder="1" applyAlignment="1">
      <alignment horizontal="center" vertical="center" wrapText="1"/>
    </xf>
    <xf numFmtId="0" fontId="4" fillId="2" borderId="0" xfId="4" applyFont="1" applyFill="1" applyBorder="1" applyAlignment="1">
      <alignment horizontal="center" wrapText="1"/>
    </xf>
    <xf numFmtId="0" fontId="7" fillId="2" borderId="0" xfId="4" applyFont="1" applyFill="1" applyBorder="1" applyAlignment="1">
      <alignment horizontal="center" wrapText="1"/>
    </xf>
    <xf numFmtId="0" fontId="7" fillId="2" borderId="7" xfId="4" applyFont="1" applyFill="1" applyBorder="1" applyAlignment="1">
      <alignment horizontal="center" wrapText="1"/>
    </xf>
    <xf numFmtId="0" fontId="8" fillId="2" borderId="0" xfId="0" applyFont="1" applyFill="1" applyAlignment="1">
      <alignment wrapText="1"/>
    </xf>
    <xf numFmtId="0" fontId="4" fillId="2" borderId="7" xfId="0" applyFont="1" applyFill="1" applyBorder="1" applyAlignment="1">
      <alignment horizontal="right" vertical="center" wrapText="1"/>
    </xf>
    <xf numFmtId="0" fontId="4" fillId="2" borderId="7"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0" xfId="0" applyFont="1" applyFill="1" applyAlignment="1">
      <alignment vertical="center" wrapText="1"/>
    </xf>
    <xf numFmtId="0" fontId="4" fillId="2" borderId="0" xfId="0" applyFont="1" applyFill="1" applyAlignment="1">
      <alignment horizontal="right" vertical="center" wrapText="1"/>
    </xf>
    <xf numFmtId="0" fontId="4" fillId="2" borderId="15"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0" fillId="0" borderId="0" xfId="0" applyAlignment="1">
      <alignment horizontal="center"/>
    </xf>
    <xf numFmtId="0" fontId="18" fillId="4" borderId="0" xfId="0" applyFont="1" applyFill="1" applyBorder="1" applyAlignment="1">
      <alignment horizontal="center" wrapText="1"/>
    </xf>
    <xf numFmtId="3" fontId="6" fillId="2" borderId="8" xfId="0" applyNumberFormat="1" applyFont="1" applyFill="1" applyBorder="1" applyAlignment="1">
      <alignment horizontal="left" vertical="center" wrapText="1"/>
    </xf>
    <xf numFmtId="3" fontId="4" fillId="2" borderId="8" xfId="0" applyNumberFormat="1" applyFont="1" applyFill="1" applyBorder="1" applyAlignment="1">
      <alignment horizontal="left" vertical="center" wrapText="1"/>
    </xf>
    <xf numFmtId="3" fontId="4" fillId="2" borderId="15" xfId="0" applyNumberFormat="1" applyFont="1" applyFill="1" applyBorder="1" applyAlignment="1">
      <alignment horizontal="left" vertical="center" wrapText="1"/>
    </xf>
    <xf numFmtId="3" fontId="4" fillId="2" borderId="7" xfId="0" applyNumberFormat="1" applyFont="1" applyFill="1" applyBorder="1" applyAlignment="1">
      <alignment horizontal="left" vertical="center" wrapText="1"/>
    </xf>
    <xf numFmtId="3" fontId="4" fillId="2" borderId="15" xfId="0" applyNumberFormat="1" applyFont="1" applyFill="1" applyBorder="1" applyAlignment="1">
      <alignment horizontal="center" vertical="center" wrapText="1"/>
    </xf>
    <xf numFmtId="3" fontId="4" fillId="2" borderId="7" xfId="0" applyNumberFormat="1" applyFont="1" applyFill="1" applyBorder="1" applyAlignment="1">
      <alignment horizontal="center" vertical="center" wrapText="1"/>
    </xf>
    <xf numFmtId="164" fontId="4" fillId="2" borderId="15" xfId="0" applyNumberFormat="1" applyFon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2" borderId="8" xfId="0" applyNumberFormat="1" applyFont="1" applyFill="1" applyBorder="1" applyAlignment="1">
      <alignment horizontal="center" vertical="center" wrapText="1"/>
    </xf>
    <xf numFmtId="164" fontId="6" fillId="2" borderId="8" xfId="0" applyNumberFormat="1" applyFont="1" applyFill="1" applyBorder="1" applyAlignment="1">
      <alignment horizontal="center" vertical="center" wrapText="1"/>
    </xf>
    <xf numFmtId="0" fontId="8" fillId="0" borderId="0" xfId="0" applyFont="1" applyAlignment="1">
      <alignment wrapText="1"/>
    </xf>
    <xf numFmtId="14" fontId="10" fillId="4" borderId="7" xfId="0" applyNumberFormat="1" applyFont="1" applyFill="1" applyBorder="1" applyAlignment="1">
      <alignment horizontal="center" vertical="center" wrapText="1"/>
    </xf>
    <xf numFmtId="0" fontId="12" fillId="2" borderId="0" xfId="7" applyFont="1" applyFill="1" applyAlignment="1">
      <alignment horizontal="left" vertical="center" wrapText="1"/>
    </xf>
    <xf numFmtId="166" fontId="10" fillId="2" borderId="7" xfId="0" applyNumberFormat="1" applyFont="1" applyFill="1" applyBorder="1" applyAlignment="1">
      <alignment horizontal="center" vertical="center" wrapText="1"/>
    </xf>
    <xf numFmtId="166" fontId="9" fillId="2" borderId="7" xfId="0" applyNumberFormat="1" applyFont="1" applyFill="1" applyBorder="1" applyAlignment="1">
      <alignment vertical="center" wrapText="1"/>
    </xf>
  </cellXfs>
  <cellStyles count="18">
    <cellStyle name="Comma 38" xfId="9"/>
    <cellStyle name="Comma 38 2" xfId="14"/>
    <cellStyle name="Comma 38 2 2" xfId="17"/>
    <cellStyle name="Comma 38 3" xfId="16"/>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10" Target="worksheets/sheet10.xml" Type="http://schemas.openxmlformats.org/officeDocument/2006/relationships/worksheet"/>
<Relationship Id="rId11" Target="worksheets/sheet11.xml" Type="http://schemas.openxmlformats.org/officeDocument/2006/relationships/worksheet"/>
<Relationship Id="rId12" Target="worksheets/sheet12.xml" Type="http://schemas.openxmlformats.org/officeDocument/2006/relationships/worksheet"/>
<Relationship Id="rId13" Target="worksheets/sheet13.xml" Type="http://schemas.openxmlformats.org/officeDocument/2006/relationships/worksheet"/>
<Relationship Id="rId14" Target="worksheets/sheet14.xml" Type="http://schemas.openxmlformats.org/officeDocument/2006/relationships/worksheet"/>
<Relationship Id="rId15" Target="worksheets/sheet15.xml" Type="http://schemas.openxmlformats.org/officeDocument/2006/relationships/worksheet"/>
<Relationship Id="rId16" Target="worksheets/sheet16.xml" Type="http://schemas.openxmlformats.org/officeDocument/2006/relationships/worksheet"/>
<Relationship Id="rId17" Target="worksheets/sheet17.xml" Type="http://schemas.openxmlformats.org/officeDocument/2006/relationships/worksheet"/>
<Relationship Id="rId18" Target="worksheets/sheet18.xml" Type="http://schemas.openxmlformats.org/officeDocument/2006/relationships/worksheet"/>
<Relationship Id="rId19" Target="externalLinks/externalLink1.xml" Type="http://schemas.openxmlformats.org/officeDocument/2006/relationships/externalLink"/>
<Relationship Id="rId2" Target="worksheets/sheet2.xml" Type="http://schemas.openxmlformats.org/officeDocument/2006/relationships/worksheet"/>
<Relationship Id="rId20" Target="externalLinks/externalLink2.xml" Type="http://schemas.openxmlformats.org/officeDocument/2006/relationships/externalLink"/>
<Relationship Id="rId21" Target="externalLinks/externalLink3.xml" Type="http://schemas.openxmlformats.org/officeDocument/2006/relationships/externalLink"/>
<Relationship Id="rId22" Target="theme/theme1.xml" Type="http://schemas.openxmlformats.org/officeDocument/2006/relationships/theme"/>
<Relationship Id="rId23" Target="styles.xml" Type="http://schemas.openxmlformats.org/officeDocument/2006/relationships/styles"/>
<Relationship Id="rId24" Target="sharedStrings.xml" Type="http://schemas.openxmlformats.org/officeDocument/2006/relationships/sharedStrings"/>
<Relationship Id="rId25" Target="calcChain.xml" Type="http://schemas.openxmlformats.org/officeDocument/2006/relationships/calcChain"/>
<Relationship Id="rId3" Target="worksheets/sheet3.xml" Type="http://schemas.openxmlformats.org/officeDocument/2006/relationships/worksheet"/>
<Relationship Id="rId4" Target="worksheets/sheet4.xml" Type="http://schemas.openxmlformats.org/officeDocument/2006/relationships/worksheet"/>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worksheets/sheet8.xml" Type="http://schemas.openxmlformats.org/officeDocument/2006/relationships/worksheet"/>
<Relationship Id="rId9" Target="worksheets/sheet9.xml" Type="http://schemas.openxmlformats.org/officeDocument/2006/relationships/worksheet"/>
</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76200</xdr:rowOff>
    </xdr:from>
    <xdr:to>
      <xdr:col>2</xdr:col>
      <xdr:colOff>0</xdr:colOff>
      <xdr:row>3</xdr:row>
      <xdr:rowOff>38100</xdr:rowOff>
    </xdr:to>
    <xdr:grpSp>
      <xdr:nvGrpSpPr>
        <xdr:cNvPr id="5" name="Group 1"/>
        <xdr:cNvGrpSpPr/>
      </xdr:nvGrpSpPr>
      <xdr:grpSpPr>
        <a:xfrm>
          <a:off x="0" y="504825"/>
          <a:ext cx="7000875" cy="161925"/>
          <a:chOff x="0" y="0"/>
          <a:chExt cx="6122987" cy="141678"/>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7" name="Freeform 3"/>
          <xdr:cNvSpPr>
            <a:spLocks/>
          </xdr:cNvSpPr>
        </xdr:nvSpPr>
        <xdr:spPr bwMode="gray">
          <a:xfrm>
            <a:off x="0" y="38769"/>
            <a:ext cx="6122597" cy="10290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1000" b="1" kern="1200">
                <a:solidFill>
                  <a:srgbClr val="FFFFFF"/>
                </a:solidFill>
                <a:effectLst/>
                <a:latin typeface="ING Me"/>
                <a:ea typeface="Times New Roman"/>
                <a:cs typeface="Times New Roman"/>
              </a:rPr>
              <a:t>Contents (page numbers are links)</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0</xdr:row>
      <xdr:rowOff>339169</xdr:rowOff>
    </xdr:to>
    <xdr:grpSp>
      <xdr:nvGrpSpPr>
        <xdr:cNvPr id="2" name="Group 1"/>
        <xdr:cNvGrpSpPr/>
      </xdr:nvGrpSpPr>
      <xdr:grpSpPr>
        <a:xfrm>
          <a:off x="0" y="19050"/>
          <a:ext cx="7334250" cy="320119"/>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MSSF 9-FL: Porównanie funduszy własnych instytucji oraz współczynnika kapitałowego oraz wskaźnika dźwigni finansowej z uwzględnieniem i bez uwzględnienia zastosowania rozwiązań przejściowych dotyczących MSSF 9 i analogicznych oczekiwanych strat z tytułu kredytów)</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8283</xdr:colOff>
      <xdr:row>1</xdr:row>
      <xdr:rowOff>3409</xdr:rowOff>
    </xdr:to>
    <xdr:grpSp>
      <xdr:nvGrpSpPr>
        <xdr:cNvPr id="2" name="Group 1"/>
        <xdr:cNvGrpSpPr/>
      </xdr:nvGrpSpPr>
      <xdr:grpSpPr>
        <a:xfrm>
          <a:off x="0" y="0"/>
          <a:ext cx="11438283" cy="193909"/>
          <a:chOff x="0" y="0"/>
          <a:chExt cx="6122987" cy="16400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1606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19050</xdr:rowOff>
    </xdr:from>
    <xdr:to>
      <xdr:col>12</xdr:col>
      <xdr:colOff>9525</xdr:colOff>
      <xdr:row>1</xdr:row>
      <xdr:rowOff>22038</xdr:rowOff>
    </xdr:to>
    <xdr:grpSp>
      <xdr:nvGrpSpPr>
        <xdr:cNvPr id="2" name="Group 1"/>
        <xdr:cNvGrpSpPr/>
      </xdr:nvGrpSpPr>
      <xdr:grpSpPr>
        <a:xfrm>
          <a:off x="0" y="19050"/>
          <a:ext cx="12020550" cy="193488"/>
          <a:chOff x="0" y="0"/>
          <a:chExt cx="6122987" cy="16487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1693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(specialised lending and equities) - Equities under the simple risk-weighted approach </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85725</xdr:rowOff>
    </xdr:from>
    <xdr:to>
      <xdr:col>7</xdr:col>
      <xdr:colOff>47625</xdr:colOff>
      <xdr:row>1</xdr:row>
      <xdr:rowOff>142876</xdr:rowOff>
    </xdr:to>
    <xdr:grpSp>
      <xdr:nvGrpSpPr>
        <xdr:cNvPr id="2" name="Group 1"/>
        <xdr:cNvGrpSpPr/>
      </xdr:nvGrpSpPr>
      <xdr:grpSpPr>
        <a:xfrm>
          <a:off x="0" y="85725"/>
          <a:ext cx="6753225" cy="247651"/>
          <a:chOff x="0" y="0"/>
          <a:chExt cx="6122987" cy="17913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3137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a:p>
            <a:pPr>
              <a:lnSpc>
                <a:spcPts val="850"/>
              </a:lnSpc>
              <a:spcAft>
                <a:spcPts val="0"/>
              </a:spcAft>
            </a:pP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44825</xdr:colOff>
      <xdr:row>0</xdr:row>
      <xdr:rowOff>33616</xdr:rowOff>
    </xdr:from>
    <xdr:to>
      <xdr:col>5</xdr:col>
      <xdr:colOff>38100</xdr:colOff>
      <xdr:row>1</xdr:row>
      <xdr:rowOff>0</xdr:rowOff>
    </xdr:to>
    <xdr:grpSp>
      <xdr:nvGrpSpPr>
        <xdr:cNvPr id="2" name="Group 1"/>
        <xdr:cNvGrpSpPr/>
      </xdr:nvGrpSpPr>
      <xdr:grpSpPr>
        <a:xfrm>
          <a:off x="44825" y="33616"/>
          <a:ext cx="6375025" cy="156884"/>
          <a:chOff x="0" y="0"/>
          <a:chExt cx="6122987" cy="17762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Jakość kredytowa ekspozycji wg kategorii ekspozycji i instrumentów</a:t>
            </a:r>
            <a:endPar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44825</xdr:colOff>
      <xdr:row>0</xdr:row>
      <xdr:rowOff>33616</xdr:rowOff>
    </xdr:from>
    <xdr:to>
      <xdr:col>5</xdr:col>
      <xdr:colOff>38100</xdr:colOff>
      <xdr:row>1</xdr:row>
      <xdr:rowOff>0</xdr:rowOff>
    </xdr:to>
    <xdr:grpSp>
      <xdr:nvGrpSpPr>
        <xdr:cNvPr id="5" name="Group 1"/>
        <xdr:cNvGrpSpPr/>
      </xdr:nvGrpSpPr>
      <xdr:grpSpPr>
        <a:xfrm>
          <a:off x="44825" y="33616"/>
          <a:ext cx="6375025" cy="156884"/>
          <a:chOff x="0" y="0"/>
          <a:chExt cx="6122987" cy="177620"/>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0</xdr:row>
      <xdr:rowOff>0</xdr:rowOff>
    </xdr:from>
    <xdr:to>
      <xdr:col>5</xdr:col>
      <xdr:colOff>0</xdr:colOff>
      <xdr:row>1</xdr:row>
      <xdr:rowOff>38100</xdr:rowOff>
    </xdr:to>
    <xdr:grpSp>
      <xdr:nvGrpSpPr>
        <xdr:cNvPr id="2" name="Group 1"/>
        <xdr:cNvGrpSpPr/>
      </xdr:nvGrpSpPr>
      <xdr:grpSpPr>
        <a:xfrm>
          <a:off x="38100" y="0"/>
          <a:ext cx="4991100" cy="238125"/>
          <a:chOff x="0" y="0"/>
          <a:chExt cx="6122987" cy="17744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6"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 Jakość kredytowa ekspozycji według rodzaju kontrahenta lub branży </a:t>
            </a:r>
          </a:p>
        </xdr:txBody>
      </xdr:sp>
    </xdr:grpSp>
    <xdr:clientData/>
  </xdr:twoCellAnchor>
  <xdr:twoCellAnchor>
    <xdr:from>
      <xdr:col>0</xdr:col>
      <xdr:colOff>38100</xdr:colOff>
      <xdr:row>0</xdr:row>
      <xdr:rowOff>0</xdr:rowOff>
    </xdr:from>
    <xdr:to>
      <xdr:col>5</xdr:col>
      <xdr:colOff>47625</xdr:colOff>
      <xdr:row>1</xdr:row>
      <xdr:rowOff>38100</xdr:rowOff>
    </xdr:to>
    <xdr:grpSp>
      <xdr:nvGrpSpPr>
        <xdr:cNvPr id="5" name="Group 1"/>
        <xdr:cNvGrpSpPr/>
      </xdr:nvGrpSpPr>
      <xdr:grpSpPr>
        <a:xfrm>
          <a:off x="38100" y="0"/>
          <a:ext cx="5038725" cy="238125"/>
          <a:chOff x="0" y="0"/>
          <a:chExt cx="6122987" cy="177444"/>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765"/>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CR1-B: Credit quality of exposures by industry or counterparty types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5133975" cy="20002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Jakość kredytowa ekspozycji wg rozmieszczenia geograficznego</a:t>
            </a:r>
            <a:endPar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7</xdr:col>
      <xdr:colOff>38099</xdr:colOff>
      <xdr:row>1</xdr:row>
      <xdr:rowOff>1</xdr:rowOff>
    </xdr:to>
    <xdr:grpSp>
      <xdr:nvGrpSpPr>
        <xdr:cNvPr id="5" name="Group 1"/>
        <xdr:cNvGrpSpPr/>
      </xdr:nvGrpSpPr>
      <xdr:grpSpPr>
        <a:xfrm>
          <a:off x="19049" y="0"/>
          <a:ext cx="5133975" cy="20002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9526</xdr:rowOff>
    </xdr:from>
    <xdr:to>
      <xdr:col>12</xdr:col>
      <xdr:colOff>28575</xdr:colOff>
      <xdr:row>0</xdr:row>
      <xdr:rowOff>171450</xdr:rowOff>
    </xdr:to>
    <xdr:sp macro="" textlink="">
      <xdr:nvSpPr>
        <xdr:cNvPr id="5" name="Freeform 3"/>
        <xdr:cNvSpPr>
          <a:spLocks/>
        </xdr:cNvSpPr>
      </xdr:nvSpPr>
      <xdr:spPr bwMode="gray">
        <a:xfrm>
          <a:off x="0" y="9526"/>
          <a:ext cx="9048750" cy="16192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CR1-E: Non-performing and forborne exposures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19050</xdr:rowOff>
    </xdr:from>
    <xdr:to>
      <xdr:col>6</xdr:col>
      <xdr:colOff>666750</xdr:colOff>
      <xdr:row>0</xdr:row>
      <xdr:rowOff>180975</xdr:rowOff>
    </xdr:to>
    <xdr:grpSp>
      <xdr:nvGrpSpPr>
        <xdr:cNvPr id="5" name="Group 1"/>
        <xdr:cNvGrpSpPr/>
      </xdr:nvGrpSpPr>
      <xdr:grpSpPr>
        <a:xfrm>
          <a:off x="0" y="19050"/>
          <a:ext cx="6677025" cy="161925"/>
          <a:chOff x="0" y="0"/>
          <a:chExt cx="6122987" cy="177620"/>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CR1-D: Ageing of past-due exposures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0</xdr:colOff>
      <xdr:row>0</xdr:row>
      <xdr:rowOff>189539</xdr:rowOff>
    </xdr:to>
    <xdr:grpSp>
      <xdr:nvGrpSpPr>
        <xdr:cNvPr id="2" name="Group 1"/>
        <xdr:cNvGrpSpPr/>
      </xdr:nvGrpSpPr>
      <xdr:grpSpPr>
        <a:xfrm>
          <a:off x="0" y="0"/>
          <a:ext cx="4267200" cy="189539"/>
          <a:chOff x="0" y="0"/>
          <a:chExt cx="6122987" cy="17370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576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600075</xdr:colOff>
      <xdr:row>1</xdr:row>
      <xdr:rowOff>38100</xdr:rowOff>
    </xdr:to>
    <xdr:grpSp>
      <xdr:nvGrpSpPr>
        <xdr:cNvPr id="5" name="Group 1"/>
        <xdr:cNvGrpSpPr/>
      </xdr:nvGrpSpPr>
      <xdr:grpSpPr>
        <a:xfrm>
          <a:off x="0" y="0"/>
          <a:ext cx="4352925" cy="228600"/>
          <a:chOff x="0" y="0"/>
          <a:chExt cx="6122987" cy="171252"/>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331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CR8 – RWA flow statements of credit risk exposures under the IRB approach</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609600</xdr:colOff>
      <xdr:row>0</xdr:row>
      <xdr:rowOff>190500</xdr:rowOff>
    </xdr:to>
    <xdr:grpSp>
      <xdr:nvGrpSpPr>
        <xdr:cNvPr id="5" name="Group 10"/>
        <xdr:cNvGrpSpPr/>
      </xdr:nvGrpSpPr>
      <xdr:grpSpPr>
        <a:xfrm>
          <a:off x="0" y="0"/>
          <a:ext cx="6010275" cy="190500"/>
          <a:chOff x="0" y="0"/>
          <a:chExt cx="6122987" cy="177444"/>
        </a:xfrm>
      </xdr:grpSpPr>
      <xdr:sp macro="" textlink="">
        <xdr:nvSpPr>
          <xdr:cNvPr id="6" name="Freeform 11"/>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12"/>
          <xdr:cNvSpPr>
            <a:spLocks/>
          </xdr:cNvSpPr>
        </xdr:nvSpPr>
        <xdr:spPr bwMode="gray">
          <a:xfrm>
            <a:off x="0" y="47765"/>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 Analysis of the counterparty credit risk (CCR) exposure by approach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19050</xdr:colOff>
      <xdr:row>1</xdr:row>
      <xdr:rowOff>0</xdr:rowOff>
    </xdr:to>
    <xdr:sp macro="" textlink="">
      <xdr:nvSpPr>
        <xdr:cNvPr id="6" name="Freeform 3"/>
        <xdr:cNvSpPr>
          <a:spLocks/>
        </xdr:cNvSpPr>
      </xdr:nvSpPr>
      <xdr:spPr bwMode="gray">
        <a:xfrm>
          <a:off x="0" y="0"/>
          <a:ext cx="6143625" cy="1905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CCR2 – CVA capital charge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53548</xdr:rowOff>
    </xdr:to>
    <xdr:sp macro="" textlink="">
      <xdr:nvSpPr>
        <xdr:cNvPr id="3" name="Freeform 2"/>
        <xdr:cNvSpPr>
          <a:spLocks/>
        </xdr:cNvSpPr>
      </xdr:nvSpPr>
      <xdr:spPr bwMode="gray">
        <a:xfrm>
          <a:off x="0" y="0"/>
          <a:ext cx="6219825" cy="5354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twoCellAnchor>
    <xdr:from>
      <xdr:col>0</xdr:col>
      <xdr:colOff>1</xdr:colOff>
      <xdr:row>0</xdr:row>
      <xdr:rowOff>0</xdr:rowOff>
    </xdr:from>
    <xdr:to>
      <xdr:col>6</xdr:col>
      <xdr:colOff>38101</xdr:colOff>
      <xdr:row>0</xdr:row>
      <xdr:rowOff>228600</xdr:rowOff>
    </xdr:to>
    <xdr:sp macro="" textlink="">
      <xdr:nvSpPr>
        <xdr:cNvPr id="6" name="Freeform 3"/>
        <xdr:cNvSpPr>
          <a:spLocks/>
        </xdr:cNvSpPr>
      </xdr:nvSpPr>
      <xdr:spPr bwMode="gray">
        <a:xfrm>
          <a:off x="1" y="0"/>
          <a:ext cx="6248400" cy="2286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8283</xdr:colOff>
      <xdr:row>1</xdr:row>
      <xdr:rowOff>8282</xdr:rowOff>
    </xdr:to>
    <xdr:grpSp>
      <xdr:nvGrpSpPr>
        <xdr:cNvPr id="5" name="Group 1"/>
        <xdr:cNvGrpSpPr/>
      </xdr:nvGrpSpPr>
      <xdr:grpSpPr>
        <a:xfrm>
          <a:off x="0" y="0"/>
          <a:ext cx="12781308" cy="198782"/>
          <a:chOff x="0" y="0"/>
          <a:chExt cx="6122987" cy="171252"/>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331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MR2-B – Zestawienie przepływów aktywów ważonych ryzykiem dla ekspozycji na ryzyko rynkowe w ramach metody modeli wewnętrznych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9525</xdr:colOff>
      <xdr:row>1</xdr:row>
      <xdr:rowOff>115394</xdr:rowOff>
    </xdr:to>
    <xdr:grpSp>
      <xdr:nvGrpSpPr>
        <xdr:cNvPr id="2" name="Group 1"/>
        <xdr:cNvGrpSpPr/>
      </xdr:nvGrpSpPr>
      <xdr:grpSpPr>
        <a:xfrm>
          <a:off x="0" y="0"/>
          <a:ext cx="4371975" cy="305894"/>
          <a:chOff x="0" y="0"/>
          <a:chExt cx="6122987" cy="27539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22745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a:t>
            </a:r>
            <a:r>
              <a:rPr lang="pl-PL" sz="800" b="1" kern="1200">
                <a:solidFill>
                  <a:srgbClr val="FFFFFF"/>
                </a:solidFill>
                <a:effectLst/>
                <a:latin typeface="ING Me"/>
                <a:ea typeface="Times New Roman"/>
                <a:cs typeface="Times New Roman"/>
              </a:rPr>
              <a:t>CR</a:t>
            </a:r>
            <a:r>
              <a:rPr lang="pl-PL" sz="800" b="1" kern="1200" baseline="0">
                <a:solidFill>
                  <a:srgbClr val="FFFFFF"/>
                </a:solidFill>
                <a:effectLst/>
                <a:latin typeface="ING Me"/>
                <a:ea typeface="Times New Roman"/>
                <a:cs typeface="Times New Roman"/>
              </a:rPr>
              <a:t> 7</a:t>
            </a:r>
            <a:r>
              <a:rPr lang="en-GB" sz="800" b="1" kern="1200">
                <a:solidFill>
                  <a:srgbClr val="FFFFFF"/>
                </a:solidFill>
                <a:effectLst/>
                <a:latin typeface="ING Me"/>
                <a:ea typeface="Times New Roman"/>
                <a:cs typeface="Times New Roman"/>
              </a:rPr>
              <a:t>– Zestawienie przepływów aktywów ważonych ryzykiem dla ekspozycji na ryzyko kredytowe kontrahenta w ramach metody modeli wewnętrznych</a:t>
            </a:r>
          </a:p>
        </xdr:txBody>
      </xdr:sp>
    </xdr:grpSp>
    <xdr:clientData/>
  </xdr:twoCellAnchor>
</xdr:wsDr>
</file>

<file path=xl/externalLinks/_rels/externalLink1.xml.rels><?xml version="1.0" encoding="UTF-8" standalone="yes"?>
<Relationships xmlns="http://schemas.openxmlformats.org/package/2006/relationships">
<Relationship Id="rId1" Target="file:///C:/P/GD/011021/RIA_new/Disclosures/Annual%20Report/2014/AR%20Group/Pillar%203/Cato.xlsm" TargetMode="External" Type="http://schemas.openxmlformats.org/officeDocument/2006/relationships/externalLinkPath"/>
</Relationships>

</file>

<file path=xl/externalLinks/_rels/externalLink2.xml.rels><?xml version="1.0" encoding="UTF-8" standalone="yes"?>
<Relationships xmlns="http://schemas.openxmlformats.org/package/2006/relationships">
<Relationship Id="rId1" Target="file://///europe.intranet/P/GD/011021/RIA_new/Disclosures/Annual%20Report/2014/AR%20Group/Pillar%203/Own%20funds/Capital%20disclosure%20table%20final%2003032015.xlsx" TargetMode="External" Type="http://schemas.openxmlformats.org/officeDocument/2006/relationships/externalLinkPath"/>
</Relationships>

</file>

<file path=xl/externalLinks/_rels/externalLink3.xml.rels><?xml version="1.0" encoding="UTF-8" standalone="yes"?>
<Relationships xmlns="http://schemas.openxmlformats.org/package/2006/relationships">
<Relationship Id="rId1" Target="file:///C:/P/GD/011021/RIA_new/Disclosures/Annual%20Report/2015/Production%20phase/Pillar%203/Group%20inputs/FlowStatement_2015.xlsx" TargetMode="External" Type="http://schemas.openxmlformats.org/officeDocument/2006/relationships/externalLinkPath"/>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
<Relationship Id="rId1" Target="../printerSettings/printerSettings1.bin" Type="http://schemas.openxmlformats.org/officeDocument/2006/relationships/printerSettings"/>
</Relationships>

</file>

<file path=xl/worksheets/_rels/sheet2.xml.rels><?xml version="1.0" encoding="UTF-8" standalone="yes"?>
<Relationships xmlns="http://schemas.openxmlformats.org/package/2006/relationships">
<Relationship Id="rId1" Target="../printerSettings/printerSettings2.bin" Type="http://schemas.openxmlformats.org/officeDocument/2006/relationships/printerSettings"/>
<Relationship Id="rId2" Target="../drawings/drawing1.xml" Type="http://schemas.openxmlformats.org/officeDocument/2006/relationships/drawing"/>
</Relationships>

</file>

<file path=xl/worksheets/_rels/sheet3.xml.rels><?xml version="1.0" encoding="UTF-8" standalone="yes"?>
<Relationships xmlns="http://schemas.openxmlformats.org/package/2006/relationships">
<Relationship Id="rId1" Target="../printerSettings/printerSettings3.bin" Type="http://schemas.openxmlformats.org/officeDocument/2006/relationships/printerSettings"/>
<Relationship Id="rId2" Target="../drawings/drawing2.xml" Type="http://schemas.openxmlformats.org/officeDocument/2006/relationships/drawing"/>
</Relationships>

</file>

<file path=xl/worksheets/_rels/sheet4.xml.rels><?xml version="1.0" encoding="UTF-8" standalone="yes"?>
<Relationships xmlns="http://schemas.openxmlformats.org/package/2006/relationships">
<Relationship Id="rId1" Target="../printerSettings/printerSettings4.bin" Type="http://schemas.openxmlformats.org/officeDocument/2006/relationships/printerSettings"/>
<Relationship Id="rId2" Target="../drawings/drawing3.xml" Type="http://schemas.openxmlformats.org/officeDocument/2006/relationships/drawing"/>
</Relationships>

</file>

<file path=xl/worksheets/_rels/sheet5.xml.rels><?xml version="1.0" encoding="UTF-8" standalone="yes"?>
<Relationships xmlns="http://schemas.openxmlformats.org/package/2006/relationships">
<Relationship Id="rId1" Target="../printerSettings/printerSettings5.bin" Type="http://schemas.openxmlformats.org/officeDocument/2006/relationships/printerSettings"/>
<Relationship Id="rId2" Target="../drawings/drawing4.xml" Type="http://schemas.openxmlformats.org/officeDocument/2006/relationships/drawing"/>
</Relationships>

</file>

<file path=xl/worksheets/_rels/sheet6.xml.rels><?xml version="1.0" encoding="UTF-8" standalone="yes"?>
<Relationships xmlns="http://schemas.openxmlformats.org/package/2006/relationships">
<Relationship Id="rId1" Target="../printerSettings/printerSettings6.bin" Type="http://schemas.openxmlformats.org/officeDocument/2006/relationships/printerSettings"/>
<Relationship Id="rId2" Target="../drawings/drawing5.xml" Type="http://schemas.openxmlformats.org/officeDocument/2006/relationships/drawing"/>
</Relationships>

</file>

<file path=xl/worksheets/_rels/sheet7.xml.rels><?xml version="1.0" encoding="UTF-8" standalone="yes"?>
<Relationships xmlns="http://schemas.openxmlformats.org/package/2006/relationships">
<Relationship Id="rId1" Target="../printerSettings/printerSettings7.bin" Type="http://schemas.openxmlformats.org/officeDocument/2006/relationships/printerSettings"/>
<Relationship Id="rId2" Target="../drawings/drawing6.xml" Type="http://schemas.openxmlformats.org/officeDocument/2006/relationships/drawing"/>
</Relationships>

</file>

<file path=xl/worksheets/_rels/sheet8.xml.rels><?xml version="1.0" encoding="UTF-8" standalone="yes"?>
<Relationships xmlns="http://schemas.openxmlformats.org/package/2006/relationships">
<Relationship Id="rId1" Target="../printerSettings/printerSettings8.bin" Type="http://schemas.openxmlformats.org/officeDocument/2006/relationships/printerSettings"/>
<Relationship Id="rId2" Target="../drawings/drawing7.xml" Type="http://schemas.openxmlformats.org/officeDocument/2006/relationships/drawing"/>
</Relationships>

</file>

<file path=xl/worksheets/_rels/sheet9.xml.rels><?xml version="1.0" encoding="UTF-8" standalone="yes"?>
<Relationships xmlns="http://schemas.openxmlformats.org/package/2006/relationships">
<Relationship Id="rId1" Target="../printerSettings/printerSettings9.bin" Type="http://schemas.openxmlformats.org/officeDocument/2006/relationships/printerSettings"/>
<Relationship Id="rId2" Target="../drawings/drawing8.xml" Type="http://schemas.openxmlformats.org/officeDocument/2006/relationships/drawing"/>
</Relationships>

</file>

<file path=xl/worksheets/_rels/sheet10.xml.rels><?xml version="1.0" encoding="UTF-8" standalone="yes"?>
<Relationships xmlns="http://schemas.openxmlformats.org/package/2006/relationships">
<Relationship Id="rId1" Target="../printerSettings/printerSettings10.bin" Type="http://schemas.openxmlformats.org/officeDocument/2006/relationships/printerSettings"/>
<Relationship Id="rId2" Target="../drawings/drawing9.xml" Type="http://schemas.openxmlformats.org/officeDocument/2006/relationships/drawing"/>
</Relationships>

</file>

<file path=xl/worksheets/_rels/sheet11.xml.rels><?xml version="1.0" encoding="UTF-8" standalone="yes"?>
<Relationships xmlns="http://schemas.openxmlformats.org/package/2006/relationships">
<Relationship Id="rId1" Target="../printerSettings/printerSettings11.bin" Type="http://schemas.openxmlformats.org/officeDocument/2006/relationships/printerSettings"/>
<Relationship Id="rId2" Target="../drawings/drawing10.xml" Type="http://schemas.openxmlformats.org/officeDocument/2006/relationships/drawing"/>
</Relationships>

</file>

<file path=xl/worksheets/_rels/sheet12.xml.rels><?xml version="1.0" encoding="UTF-8" standalone="yes"?>
<Relationships xmlns="http://schemas.openxmlformats.org/package/2006/relationships">
<Relationship Id="rId1" Target="../printerSettings/printerSettings12.bin" Type="http://schemas.openxmlformats.org/officeDocument/2006/relationships/printerSettings"/>
<Relationship Id="rId2" Target="../drawings/drawing11.xml" Type="http://schemas.openxmlformats.org/officeDocument/2006/relationships/drawing"/>
</Relationships>

</file>

<file path=xl/worksheets/_rels/sheet13.xml.rels><?xml version="1.0" encoding="UTF-8" standalone="yes"?>
<Relationships xmlns="http://schemas.openxmlformats.org/package/2006/relationships">
<Relationship Id="rId1" Target="../printerSettings/printerSettings13.bin" Type="http://schemas.openxmlformats.org/officeDocument/2006/relationships/printerSettings"/>
<Relationship Id="rId2" Target="../drawings/drawing12.xml" Type="http://schemas.openxmlformats.org/officeDocument/2006/relationships/drawing"/>
</Relationships>

</file>

<file path=xl/worksheets/_rels/sheet14.xml.rels><?xml version="1.0" encoding="UTF-8" standalone="yes"?>
<Relationships xmlns="http://schemas.openxmlformats.org/package/2006/relationships">
<Relationship Id="rId1" Target="../printerSettings/printerSettings14.bin" Type="http://schemas.openxmlformats.org/officeDocument/2006/relationships/printerSettings"/>
<Relationship Id="rId2" Target="../drawings/drawing13.xml" Type="http://schemas.openxmlformats.org/officeDocument/2006/relationships/drawing"/>
</Relationships>

</file>

<file path=xl/worksheets/_rels/sheet15.xml.rels><?xml version="1.0" encoding="UTF-8" standalone="yes"?>
<Relationships xmlns="http://schemas.openxmlformats.org/package/2006/relationships">
<Relationship Id="rId1" Target="../printerSettings/printerSettings15.bin" Type="http://schemas.openxmlformats.org/officeDocument/2006/relationships/printerSettings"/>
<Relationship Id="rId2" Target="../drawings/drawing14.xml" Type="http://schemas.openxmlformats.org/officeDocument/2006/relationships/drawing"/>
</Relationships>

</file>

<file path=xl/worksheets/_rels/sheet16.xml.rels><?xml version="1.0" encoding="UTF-8" standalone="yes"?>
<Relationships xmlns="http://schemas.openxmlformats.org/package/2006/relationships">
<Relationship Id="rId1" Target="../printerSettings/printerSettings16.bin" Type="http://schemas.openxmlformats.org/officeDocument/2006/relationships/printerSettings"/>
<Relationship Id="rId2" Target="../drawings/drawing15.xml" Type="http://schemas.openxmlformats.org/officeDocument/2006/relationships/drawing"/>
</Relationships>

</file>

<file path=xl/worksheets/_rels/sheet17.xml.rels><?xml version="1.0" encoding="UTF-8" standalone="yes"?>
<Relationships xmlns="http://schemas.openxmlformats.org/package/2006/relationships">
<Relationship Id="rId1" Target="../printerSettings/printerSettings17.bin" Type="http://schemas.openxmlformats.org/officeDocument/2006/relationships/printerSettings"/>
<Relationship Id="rId2" Target="../drawings/drawing16.xml" Type="http://schemas.openxmlformats.org/officeDocument/2006/relationships/drawing"/>
</Relationships>

</file>

<file path=xl/worksheets/_rels/sheet18.xml.rels><?xml version="1.0" encoding="UTF-8" standalone="yes"?>
<Relationships xmlns="http://schemas.openxmlformats.org/package/2006/relationships">
<Relationship Id="rId1" Target="../drawings/drawing17.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36"/>
  <sheetViews>
    <sheetView showGridLines="0" zoomScaleNormal="100" zoomScaleSheetLayoutView="80" workbookViewId="0"/>
  </sheetViews>
  <sheetFormatPr defaultRowHeight="15"/>
  <sheetData>
    <row r="2" spans="2:17">
      <c r="B2" s="22" t="s">
        <v>38</v>
      </c>
      <c r="C2" s="20"/>
      <c r="D2" s="20"/>
      <c r="E2" s="20"/>
      <c r="F2" s="20"/>
      <c r="G2" s="20"/>
      <c r="H2" s="20"/>
      <c r="I2" s="20"/>
      <c r="J2" s="20"/>
      <c r="K2" s="20"/>
      <c r="L2" s="20"/>
      <c r="M2" s="20"/>
      <c r="N2" s="20"/>
      <c r="O2" s="20"/>
      <c r="P2" s="20"/>
    </row>
    <row r="3" spans="2:17">
      <c r="B3" s="21"/>
      <c r="C3" s="20"/>
      <c r="D3" s="20"/>
      <c r="E3" s="20"/>
      <c r="F3" s="20"/>
      <c r="G3" s="20"/>
      <c r="H3" s="20"/>
      <c r="I3" s="20"/>
      <c r="J3" s="20"/>
      <c r="K3" s="20"/>
      <c r="L3" s="20"/>
      <c r="M3" s="20"/>
      <c r="N3" s="20"/>
      <c r="O3" s="20"/>
      <c r="P3" s="20"/>
    </row>
    <row r="4" spans="2:17" ht="15" customHeight="1">
      <c r="B4" s="196" t="s">
        <v>171</v>
      </c>
      <c r="C4" s="196"/>
      <c r="D4" s="196"/>
      <c r="E4" s="196"/>
      <c r="F4" s="196"/>
      <c r="G4" s="196"/>
      <c r="H4" s="196"/>
      <c r="I4" s="196"/>
      <c r="J4" s="196"/>
      <c r="K4" s="196"/>
      <c r="L4" s="20"/>
      <c r="M4" s="20"/>
      <c r="N4" s="28"/>
      <c r="O4" s="20"/>
      <c r="P4" s="23"/>
      <c r="Q4" s="29"/>
    </row>
    <row r="5" spans="2:17">
      <c r="B5" s="196"/>
      <c r="C5" s="196"/>
      <c r="D5" s="196"/>
      <c r="E5" s="196"/>
      <c r="F5" s="196"/>
      <c r="G5" s="196"/>
      <c r="H5" s="196"/>
      <c r="I5" s="196"/>
      <c r="J5" s="196"/>
      <c r="K5" s="196"/>
      <c r="L5" s="20"/>
      <c r="M5" s="20"/>
      <c r="N5" s="28"/>
      <c r="O5" s="20"/>
      <c r="P5" s="20"/>
    </row>
    <row r="6" spans="2:17">
      <c r="B6" s="196"/>
      <c r="C6" s="196"/>
      <c r="D6" s="196"/>
      <c r="E6" s="196"/>
      <c r="F6" s="196"/>
      <c r="G6" s="196"/>
      <c r="H6" s="196"/>
      <c r="I6" s="196"/>
      <c r="J6" s="196"/>
      <c r="K6" s="196"/>
      <c r="L6" s="20"/>
      <c r="M6" s="20"/>
      <c r="N6" s="28"/>
      <c r="O6" s="20"/>
      <c r="P6" s="20"/>
    </row>
    <row r="7" spans="2:17">
      <c r="B7" s="196"/>
      <c r="C7" s="196"/>
      <c r="D7" s="196"/>
      <c r="E7" s="196"/>
      <c r="F7" s="196"/>
      <c r="G7" s="196"/>
      <c r="H7" s="196"/>
      <c r="I7" s="196"/>
      <c r="J7" s="196"/>
      <c r="K7" s="196"/>
      <c r="L7" s="20"/>
      <c r="M7" s="20"/>
      <c r="N7" s="28"/>
      <c r="O7" s="20"/>
      <c r="P7" s="20"/>
    </row>
    <row r="8" spans="2:17">
      <c r="B8" s="196"/>
      <c r="C8" s="196"/>
      <c r="D8" s="196"/>
      <c r="E8" s="196"/>
      <c r="F8" s="196"/>
      <c r="G8" s="196"/>
      <c r="H8" s="196"/>
      <c r="I8" s="196"/>
      <c r="J8" s="196"/>
      <c r="K8" s="196"/>
      <c r="L8" s="20"/>
      <c r="M8" s="20"/>
      <c r="N8" s="28"/>
      <c r="O8" s="20"/>
      <c r="P8" s="20"/>
    </row>
    <row r="9" spans="2:17">
      <c r="B9" s="196"/>
      <c r="C9" s="196"/>
      <c r="D9" s="196"/>
      <c r="E9" s="196"/>
      <c r="F9" s="196"/>
      <c r="G9" s="196"/>
      <c r="H9" s="196"/>
      <c r="I9" s="196"/>
      <c r="J9" s="196"/>
      <c r="K9" s="196"/>
      <c r="L9" s="20"/>
      <c r="M9" s="20"/>
      <c r="N9" s="20"/>
      <c r="O9" s="20"/>
      <c r="P9" s="20"/>
    </row>
    <row r="10" spans="2:17">
      <c r="B10" s="196"/>
      <c r="C10" s="196"/>
      <c r="D10" s="196"/>
      <c r="E10" s="196"/>
      <c r="F10" s="196"/>
      <c r="G10" s="196"/>
      <c r="H10" s="196"/>
      <c r="I10" s="196"/>
      <c r="J10" s="196"/>
      <c r="K10" s="196"/>
      <c r="L10" s="20"/>
      <c r="M10" s="20"/>
      <c r="N10" s="20"/>
      <c r="O10" s="20"/>
      <c r="P10" s="20"/>
    </row>
    <row r="11" spans="2:17">
      <c r="B11" s="196"/>
      <c r="C11" s="196"/>
      <c r="D11" s="196"/>
      <c r="E11" s="196"/>
      <c r="F11" s="196"/>
      <c r="G11" s="196"/>
      <c r="H11" s="196"/>
      <c r="I11" s="196"/>
      <c r="J11" s="196"/>
      <c r="K11" s="196"/>
      <c r="L11" s="20"/>
      <c r="M11" s="20"/>
      <c r="N11" s="20"/>
      <c r="O11" s="20"/>
      <c r="P11" s="20"/>
    </row>
    <row r="12" spans="2:17">
      <c r="B12" s="196"/>
      <c r="C12" s="196"/>
      <c r="D12" s="196"/>
      <c r="E12" s="196"/>
      <c r="F12" s="196"/>
      <c r="G12" s="196"/>
      <c r="H12" s="196"/>
      <c r="I12" s="196"/>
      <c r="J12" s="196"/>
      <c r="K12" s="196"/>
      <c r="L12" s="20"/>
      <c r="M12" s="20"/>
      <c r="N12" s="20"/>
      <c r="O12" s="20"/>
      <c r="P12" s="20"/>
    </row>
    <row r="13" spans="2:17">
      <c r="B13" s="196"/>
      <c r="C13" s="196"/>
      <c r="D13" s="196"/>
      <c r="E13" s="196"/>
      <c r="F13" s="196"/>
      <c r="G13" s="196"/>
      <c r="H13" s="196"/>
      <c r="I13" s="196"/>
      <c r="J13" s="196"/>
      <c r="K13" s="196"/>
      <c r="L13" s="20"/>
      <c r="M13" s="20"/>
      <c r="N13" s="20"/>
      <c r="O13" s="20"/>
      <c r="P13" s="20"/>
    </row>
    <row r="14" spans="2:17">
      <c r="B14" s="196"/>
      <c r="C14" s="196"/>
      <c r="D14" s="196"/>
      <c r="E14" s="196"/>
      <c r="F14" s="196"/>
      <c r="G14" s="196"/>
      <c r="H14" s="196"/>
      <c r="I14" s="196"/>
      <c r="J14" s="196"/>
      <c r="K14" s="196"/>
      <c r="L14" s="20"/>
      <c r="M14" s="20"/>
      <c r="N14" s="20"/>
      <c r="O14" s="20"/>
      <c r="P14" s="20"/>
    </row>
    <row r="15" spans="2:17">
      <c r="B15" s="196"/>
      <c r="C15" s="196"/>
      <c r="D15" s="196"/>
      <c r="E15" s="196"/>
      <c r="F15" s="196"/>
      <c r="G15" s="196"/>
      <c r="H15" s="196"/>
      <c r="I15" s="196"/>
      <c r="J15" s="196"/>
      <c r="K15" s="196"/>
      <c r="L15" s="20"/>
      <c r="M15" s="20"/>
      <c r="N15" s="20"/>
      <c r="O15" s="20"/>
      <c r="P15" s="20"/>
    </row>
    <row r="16" spans="2:17">
      <c r="B16" s="196"/>
      <c r="C16" s="196"/>
      <c r="D16" s="196"/>
      <c r="E16" s="196"/>
      <c r="F16" s="196"/>
      <c r="G16" s="196"/>
      <c r="H16" s="196"/>
      <c r="I16" s="196"/>
      <c r="J16" s="196"/>
      <c r="K16" s="196"/>
      <c r="L16" s="20"/>
      <c r="M16" s="20"/>
      <c r="N16" s="20"/>
      <c r="O16" s="20"/>
      <c r="P16" s="20"/>
    </row>
    <row r="17" spans="2:11">
      <c r="B17" s="196"/>
      <c r="C17" s="196"/>
      <c r="D17" s="196"/>
      <c r="E17" s="196"/>
      <c r="F17" s="196"/>
      <c r="G17" s="196"/>
      <c r="H17" s="196"/>
      <c r="I17" s="196"/>
      <c r="J17" s="196"/>
      <c r="K17" s="196"/>
    </row>
    <row r="18" spans="2:11">
      <c r="B18" s="196"/>
      <c r="C18" s="196"/>
      <c r="D18" s="196"/>
      <c r="E18" s="196"/>
      <c r="F18" s="196"/>
      <c r="G18" s="196"/>
      <c r="H18" s="196"/>
      <c r="I18" s="196"/>
      <c r="J18" s="196"/>
      <c r="K18" s="196"/>
    </row>
    <row r="19" spans="2:11">
      <c r="B19" s="196"/>
      <c r="C19" s="196"/>
      <c r="D19" s="196"/>
      <c r="E19" s="196"/>
      <c r="F19" s="196"/>
      <c r="G19" s="196"/>
      <c r="H19" s="196"/>
      <c r="I19" s="196"/>
      <c r="J19" s="196"/>
      <c r="K19" s="196"/>
    </row>
    <row r="20" spans="2:11" ht="22.5" customHeight="1">
      <c r="B20" s="196"/>
      <c r="C20" s="196"/>
      <c r="D20" s="196"/>
      <c r="E20" s="196"/>
      <c r="F20" s="196"/>
      <c r="G20" s="196"/>
      <c r="H20" s="196"/>
      <c r="I20" s="196"/>
      <c r="J20" s="196"/>
      <c r="K20" s="196"/>
    </row>
    <row r="21" spans="2:11">
      <c r="B21" s="196"/>
      <c r="C21" s="196"/>
      <c r="D21" s="196"/>
      <c r="E21" s="196"/>
      <c r="F21" s="196"/>
      <c r="G21" s="196"/>
      <c r="H21" s="196"/>
      <c r="I21" s="196"/>
      <c r="J21" s="196"/>
      <c r="K21" s="196"/>
    </row>
    <row r="22" spans="2:11">
      <c r="B22" s="196"/>
      <c r="C22" s="196"/>
      <c r="D22" s="196"/>
      <c r="E22" s="196"/>
      <c r="F22" s="196"/>
      <c r="G22" s="196"/>
      <c r="H22" s="196"/>
      <c r="I22" s="196"/>
      <c r="J22" s="196"/>
      <c r="K22" s="196"/>
    </row>
    <row r="23" spans="2:11">
      <c r="B23" s="196"/>
      <c r="C23" s="196"/>
      <c r="D23" s="196"/>
      <c r="E23" s="196"/>
      <c r="F23" s="196"/>
      <c r="G23" s="196"/>
      <c r="H23" s="196"/>
      <c r="I23" s="196"/>
      <c r="J23" s="196"/>
      <c r="K23" s="196"/>
    </row>
    <row r="24" spans="2:11">
      <c r="B24" s="196"/>
      <c r="C24" s="196"/>
      <c r="D24" s="196"/>
      <c r="E24" s="196"/>
      <c r="F24" s="196"/>
      <c r="G24" s="196"/>
      <c r="H24" s="196"/>
      <c r="I24" s="196"/>
      <c r="J24" s="196"/>
      <c r="K24" s="196"/>
    </row>
    <row r="25" spans="2:11">
      <c r="B25" s="196"/>
      <c r="C25" s="196"/>
      <c r="D25" s="196"/>
      <c r="E25" s="196"/>
      <c r="F25" s="196"/>
      <c r="G25" s="196"/>
      <c r="H25" s="196"/>
      <c r="I25" s="196"/>
      <c r="J25" s="196"/>
      <c r="K25" s="196"/>
    </row>
    <row r="26" spans="2:11">
      <c r="B26" s="196"/>
      <c r="C26" s="196"/>
      <c r="D26" s="196"/>
      <c r="E26" s="196"/>
      <c r="F26" s="196"/>
      <c r="G26" s="196"/>
      <c r="H26" s="196"/>
      <c r="I26" s="196"/>
      <c r="J26" s="196"/>
      <c r="K26" s="196"/>
    </row>
    <row r="27" spans="2:11">
      <c r="B27" s="196"/>
      <c r="C27" s="196"/>
      <c r="D27" s="196"/>
      <c r="E27" s="196"/>
      <c r="F27" s="196"/>
      <c r="G27" s="196"/>
      <c r="H27" s="196"/>
      <c r="I27" s="196"/>
      <c r="J27" s="196"/>
      <c r="K27" s="196"/>
    </row>
    <row r="28" spans="2:11">
      <c r="B28" s="196"/>
      <c r="C28" s="196"/>
      <c r="D28" s="196"/>
      <c r="E28" s="196"/>
      <c r="F28" s="196"/>
      <c r="G28" s="196"/>
      <c r="H28" s="196"/>
      <c r="I28" s="196"/>
      <c r="J28" s="196"/>
      <c r="K28" s="196"/>
    </row>
    <row r="29" spans="2:11">
      <c r="B29" s="196"/>
      <c r="C29" s="196"/>
      <c r="D29" s="196"/>
      <c r="E29" s="196"/>
      <c r="F29" s="196"/>
      <c r="G29" s="196"/>
      <c r="H29" s="196"/>
      <c r="I29" s="196"/>
      <c r="J29" s="196"/>
      <c r="K29" s="196"/>
    </row>
    <row r="30" spans="2:11">
      <c r="B30" s="196"/>
      <c r="C30" s="196"/>
      <c r="D30" s="196"/>
      <c r="E30" s="196"/>
      <c r="F30" s="196"/>
      <c r="G30" s="196"/>
      <c r="H30" s="196"/>
      <c r="I30" s="196"/>
      <c r="J30" s="196"/>
      <c r="K30" s="196"/>
    </row>
    <row r="31" spans="2:11">
      <c r="B31" s="196"/>
      <c r="C31" s="196"/>
      <c r="D31" s="196"/>
      <c r="E31" s="196"/>
      <c r="F31" s="196"/>
      <c r="G31" s="196"/>
      <c r="H31" s="196"/>
      <c r="I31" s="196"/>
      <c r="J31" s="196"/>
      <c r="K31" s="196"/>
    </row>
    <row r="32" spans="2:11">
      <c r="B32" s="196"/>
      <c r="C32" s="196"/>
      <c r="D32" s="196"/>
      <c r="E32" s="196"/>
      <c r="F32" s="196"/>
      <c r="G32" s="196"/>
      <c r="H32" s="196"/>
      <c r="I32" s="196"/>
      <c r="J32" s="196"/>
      <c r="K32" s="196"/>
    </row>
    <row r="33" spans="2:11">
      <c r="B33" s="196"/>
      <c r="C33" s="196"/>
      <c r="D33" s="196"/>
      <c r="E33" s="196"/>
      <c r="F33" s="196"/>
      <c r="G33" s="196"/>
      <c r="H33" s="196"/>
      <c r="I33" s="196"/>
      <c r="J33" s="196"/>
      <c r="K33" s="196"/>
    </row>
    <row r="34" spans="2:11">
      <c r="B34" s="196"/>
      <c r="C34" s="196"/>
      <c r="D34" s="196"/>
      <c r="E34" s="196"/>
      <c r="F34" s="196"/>
      <c r="G34" s="196"/>
      <c r="H34" s="196"/>
      <c r="I34" s="196"/>
      <c r="J34" s="196"/>
      <c r="K34" s="196"/>
    </row>
    <row r="35" spans="2:11">
      <c r="B35" s="196"/>
      <c r="C35" s="196"/>
      <c r="D35" s="196"/>
      <c r="E35" s="196"/>
      <c r="F35" s="196"/>
      <c r="G35" s="196"/>
      <c r="H35" s="196"/>
      <c r="I35" s="196"/>
      <c r="J35" s="196"/>
      <c r="K35" s="196"/>
    </row>
    <row r="36" spans="2:11">
      <c r="B36" s="196"/>
      <c r="C36" s="196"/>
      <c r="D36" s="196"/>
      <c r="E36" s="196"/>
      <c r="F36" s="196"/>
      <c r="G36" s="196"/>
      <c r="H36" s="196"/>
      <c r="I36" s="196"/>
      <c r="J36" s="196"/>
      <c r="K36" s="196"/>
    </row>
  </sheetData>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zoomScaleNormal="100" zoomScaleSheetLayoutView="90" workbookViewId="0">
      <selection activeCell="A14" sqref="A14"/>
    </sheetView>
  </sheetViews>
  <sheetFormatPr defaultColWidth="9.140625" defaultRowHeight="15"/>
  <cols>
    <col min="1" max="1" width="92.85546875" style="1" bestFit="1" customWidth="1"/>
    <col min="2" max="2" width="12.140625" style="1" customWidth="1"/>
    <col min="3" max="16384" width="9.140625" style="1"/>
  </cols>
  <sheetData>
    <row r="1" spans="1:4" ht="18.75">
      <c r="A1" s="30" t="s">
        <v>37</v>
      </c>
    </row>
    <row r="3" spans="1:4" ht="15.75" thickBot="1"/>
    <row r="4" spans="1:4">
      <c r="A4" s="34"/>
      <c r="B4" s="140" t="s">
        <v>40</v>
      </c>
    </row>
    <row r="5" spans="1:4">
      <c r="A5" s="73" t="s">
        <v>39</v>
      </c>
      <c r="B5" s="2"/>
      <c r="D5" s="25"/>
    </row>
    <row r="6" spans="1:4" ht="23.25">
      <c r="A6" s="45" t="s">
        <v>41</v>
      </c>
      <c r="B6" s="48">
        <v>1</v>
      </c>
      <c r="D6" s="25"/>
    </row>
    <row r="7" spans="1:4" ht="12.75" customHeight="1">
      <c r="A7" s="3" t="s">
        <v>42</v>
      </c>
      <c r="B7" s="48">
        <v>2</v>
      </c>
      <c r="D7" s="25"/>
    </row>
    <row r="8" spans="1:4" ht="12.75" customHeight="1">
      <c r="A8" s="74" t="s">
        <v>43</v>
      </c>
      <c r="B8" s="48">
        <v>3</v>
      </c>
      <c r="D8" s="25"/>
    </row>
    <row r="9" spans="1:4" ht="12.75" customHeight="1">
      <c r="A9" s="73" t="s">
        <v>44</v>
      </c>
      <c r="B9" s="75"/>
      <c r="D9" s="25"/>
    </row>
    <row r="10" spans="1:4" ht="12.75" customHeight="1">
      <c r="A10" s="3" t="s">
        <v>45</v>
      </c>
      <c r="B10" s="84">
        <v>4</v>
      </c>
      <c r="D10" s="25"/>
    </row>
    <row r="11" spans="1:4" ht="12.75" customHeight="1">
      <c r="A11" s="3" t="s">
        <v>46</v>
      </c>
      <c r="B11" s="84">
        <v>5</v>
      </c>
      <c r="D11" s="25"/>
    </row>
    <row r="12" spans="1:4" ht="12.75" customHeight="1">
      <c r="A12" s="3" t="s">
        <v>47</v>
      </c>
      <c r="B12" s="84">
        <v>6</v>
      </c>
      <c r="D12" s="25"/>
    </row>
    <row r="13" spans="1:4" ht="12.75" customHeight="1">
      <c r="A13" s="3" t="s">
        <v>48</v>
      </c>
      <c r="B13" s="84">
        <v>7</v>
      </c>
      <c r="D13" s="25"/>
    </row>
    <row r="14" spans="1:4" ht="12.75" customHeight="1">
      <c r="A14" s="3" t="s">
        <v>49</v>
      </c>
      <c r="B14" s="84">
        <v>8</v>
      </c>
      <c r="D14" s="25"/>
    </row>
    <row r="15" spans="1:4" ht="12.75" customHeight="1">
      <c r="A15" s="3" t="s">
        <v>50</v>
      </c>
      <c r="B15" s="84">
        <v>9</v>
      </c>
      <c r="D15" s="25"/>
    </row>
    <row r="16" spans="1:4">
      <c r="A16" s="47" t="s">
        <v>51</v>
      </c>
      <c r="B16" s="84">
        <v>11</v>
      </c>
      <c r="D16" s="25"/>
    </row>
    <row r="17" spans="1:2">
      <c r="A17" s="3" t="s">
        <v>52</v>
      </c>
      <c r="B17" s="48">
        <v>12</v>
      </c>
    </row>
    <row r="18" spans="1:2">
      <c r="A18" s="145" t="s">
        <v>60</v>
      </c>
      <c r="B18" s="49" t="s">
        <v>59</v>
      </c>
    </row>
    <row r="19" spans="1:2" ht="15.75" thickBot="1">
      <c r="A19" s="146" t="s">
        <v>61</v>
      </c>
      <c r="B19" s="49" t="s">
        <v>59</v>
      </c>
    </row>
    <row r="20" spans="1:2">
      <c r="A20" s="73" t="s">
        <v>53</v>
      </c>
      <c r="B20" s="2"/>
    </row>
    <row r="21" spans="1:2">
      <c r="A21" s="3" t="s">
        <v>54</v>
      </c>
      <c r="B21" s="84">
        <v>13</v>
      </c>
    </row>
    <row r="22" spans="1:2">
      <c r="A22" s="3" t="s">
        <v>55</v>
      </c>
      <c r="B22" s="136">
        <v>14</v>
      </c>
    </row>
    <row r="23" spans="1:2">
      <c r="A23" s="73" t="s">
        <v>56</v>
      </c>
      <c r="B23" s="2"/>
    </row>
    <row r="24" spans="1:2" ht="15.75" thickBot="1">
      <c r="A24" s="76" t="s">
        <v>57</v>
      </c>
      <c r="B24" s="137">
        <v>15</v>
      </c>
    </row>
    <row r="25" spans="1:2">
      <c r="A25" s="143" t="s">
        <v>58</v>
      </c>
      <c r="B25" s="27"/>
    </row>
  </sheetData>
  <hyperlinks>
    <hyperlink ref="B7" location="'2'!A1" display="'2'!A1"/>
    <hyperlink ref="B6" location="'1'!A1" tooltip="1" display="'1'!A1"/>
    <hyperlink ref="B17" location="'12'!A1" display="'12'!A1"/>
    <hyperlink ref="B10" location="'4'!A1" display="'4'!A1"/>
    <hyperlink ref="B11" location="'5'!A1" display="'5'!A1"/>
    <hyperlink ref="B12" location="'6'!A1" display="'6'!A1"/>
    <hyperlink ref="B13" location="'7'!A1" display="'7'!A1"/>
    <hyperlink ref="B14" location="'8'!A1" display="'8'!A1"/>
    <hyperlink ref="B15" location="'9'!A1" display="'9'!A1"/>
    <hyperlink ref="B16" location="'11'!A1" display="'11'!A1"/>
    <hyperlink ref="B21" location="'13'!A1" display="'13'!A1"/>
    <hyperlink ref="B22" location="'14'!A1" display="'14'!A1"/>
    <hyperlink ref="B24" location="'15'!A1" display="'15'!A1"/>
    <hyperlink ref="B8" location="'3'!A1" display="'3'!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topLeftCell="A13" zoomScaleNormal="100" zoomScaleSheetLayoutView="90" workbookViewId="0">
      <selection activeCell="C29" sqref="C29"/>
    </sheetView>
  </sheetViews>
  <sheetFormatPr defaultColWidth="9.140625" defaultRowHeight="15"/>
  <cols>
    <col min="1" max="1" width="8.5703125" style="16" customWidth="1"/>
    <col min="2" max="2" width="83.42578125" style="16" customWidth="1"/>
    <col min="3" max="3" width="17.85546875" style="16" customWidth="1"/>
    <col min="4" max="4" width="9.140625" style="15"/>
    <col min="5" max="5" width="10.7109375" style="15" bestFit="1" customWidth="1"/>
    <col min="6" max="6" width="11.7109375" style="15" customWidth="1"/>
    <col min="7" max="16384" width="9.140625" style="15"/>
  </cols>
  <sheetData>
    <row r="1" spans="1:6" ht="27" customHeight="1">
      <c r="A1" s="18"/>
      <c r="B1" s="18"/>
      <c r="C1" s="18"/>
      <c r="D1" s="18"/>
      <c r="F1" s="155" t="s">
        <v>100</v>
      </c>
    </row>
    <row r="2" spans="1:6" ht="23.25" thickBot="1">
      <c r="A2" s="151" t="s">
        <v>1</v>
      </c>
      <c r="B2" s="151"/>
      <c r="C2" s="150">
        <v>43373</v>
      </c>
      <c r="D2" s="17"/>
    </row>
    <row r="3" spans="1:6" ht="15.75" thickBot="1">
      <c r="A3" s="157"/>
      <c r="B3" s="157" t="s">
        <v>62</v>
      </c>
      <c r="C3" s="153"/>
      <c r="D3" s="17"/>
    </row>
    <row r="4" spans="1:6" ht="15.75" thickBot="1">
      <c r="A4" s="156">
        <v>1</v>
      </c>
      <c r="B4" s="151" t="s">
        <v>63</v>
      </c>
      <c r="C4" s="168">
        <v>11101</v>
      </c>
      <c r="D4" s="17"/>
      <c r="E4" s="72"/>
    </row>
    <row r="5" spans="1:6" ht="23.25" thickBot="1">
      <c r="A5" s="156">
        <v>2</v>
      </c>
      <c r="B5" s="151" t="s">
        <v>64</v>
      </c>
      <c r="C5" s="168">
        <v>10899.6</v>
      </c>
      <c r="D5" s="17"/>
      <c r="E5" s="72"/>
    </row>
    <row r="6" spans="1:6" ht="15.75" thickBot="1">
      <c r="A6" s="156">
        <v>3</v>
      </c>
      <c r="B6" s="151" t="s">
        <v>65</v>
      </c>
      <c r="C6" s="168">
        <v>11101</v>
      </c>
      <c r="D6" s="17"/>
      <c r="E6" s="72"/>
    </row>
    <row r="7" spans="1:6" ht="32.25" customHeight="1" thickBot="1">
      <c r="A7" s="156">
        <v>4</v>
      </c>
      <c r="B7" s="151" t="s">
        <v>66</v>
      </c>
      <c r="C7" s="168">
        <v>10899.6</v>
      </c>
      <c r="D7" s="17"/>
      <c r="E7" s="72"/>
    </row>
    <row r="8" spans="1:6" ht="15.75" thickBot="1">
      <c r="A8" s="156">
        <v>5</v>
      </c>
      <c r="B8" s="151" t="s">
        <v>67</v>
      </c>
      <c r="C8" s="168">
        <v>11741.7</v>
      </c>
      <c r="D8" s="17"/>
      <c r="E8" s="72"/>
    </row>
    <row r="9" spans="1:6" ht="15.75" thickBot="1">
      <c r="A9" s="156">
        <v>6</v>
      </c>
      <c r="B9" s="151" t="s">
        <v>68</v>
      </c>
      <c r="C9" s="168">
        <v>11540.3</v>
      </c>
      <c r="D9" s="17"/>
      <c r="E9" s="72"/>
    </row>
    <row r="10" spans="1:6" ht="15.75" thickBot="1">
      <c r="A10" s="157"/>
      <c r="B10" s="157" t="s">
        <v>69</v>
      </c>
      <c r="C10" s="169"/>
      <c r="D10" s="17"/>
      <c r="E10" s="72"/>
    </row>
    <row r="11" spans="1:6" ht="15.75" thickBot="1">
      <c r="A11" s="156">
        <v>7</v>
      </c>
      <c r="B11" s="151" t="s">
        <v>70</v>
      </c>
      <c r="C11" s="168">
        <v>77057.600000000006</v>
      </c>
      <c r="D11" s="17"/>
      <c r="E11" s="72"/>
    </row>
    <row r="12" spans="1:6" ht="15.75" thickBot="1">
      <c r="A12" s="156">
        <v>8</v>
      </c>
      <c r="B12" s="151" t="s">
        <v>71</v>
      </c>
      <c r="C12" s="168">
        <v>76883.3</v>
      </c>
      <c r="D12" s="17"/>
      <c r="E12" s="72"/>
    </row>
    <row r="13" spans="1:6" ht="15.75" thickBot="1">
      <c r="A13" s="157"/>
      <c r="B13" s="157" t="s">
        <v>72</v>
      </c>
      <c r="C13" s="157"/>
      <c r="D13" s="17"/>
      <c r="E13" s="72"/>
    </row>
    <row r="14" spans="1:6" ht="15.75" thickBot="1">
      <c r="A14" s="156">
        <v>9</v>
      </c>
      <c r="B14" s="151" t="s">
        <v>73</v>
      </c>
      <c r="C14" s="170">
        <v>0.14406106600776561</v>
      </c>
      <c r="D14" s="17"/>
      <c r="E14" s="72"/>
    </row>
    <row r="15" spans="1:6" ht="23.25" thickBot="1">
      <c r="A15" s="156">
        <v>10</v>
      </c>
      <c r="B15" s="151" t="s">
        <v>74</v>
      </c>
      <c r="C15" s="170">
        <v>0.14176810828879613</v>
      </c>
      <c r="D15" s="17"/>
      <c r="E15" s="72"/>
    </row>
    <row r="16" spans="1:6" ht="15.75" thickBot="1">
      <c r="A16" s="156">
        <v>11</v>
      </c>
      <c r="B16" s="151" t="s">
        <v>75</v>
      </c>
      <c r="C16" s="170">
        <v>0.14406106600776561</v>
      </c>
      <c r="D16" s="17"/>
      <c r="E16" s="72"/>
    </row>
    <row r="17" spans="1:5" hidden="1">
      <c r="A17" s="147"/>
      <c r="B17" s="147"/>
      <c r="C17" s="171">
        <v>0.14176810828879613</v>
      </c>
      <c r="E17" s="72"/>
    </row>
    <row r="18" spans="1:5" ht="23.25" thickBot="1">
      <c r="A18" s="156">
        <v>12</v>
      </c>
      <c r="B18" s="151" t="s">
        <v>76</v>
      </c>
      <c r="C18" s="170">
        <v>0.14176810828879613</v>
      </c>
      <c r="E18" s="72"/>
    </row>
    <row r="19" spans="1:5" ht="23.25" hidden="1" customHeight="1" thickBot="1">
      <c r="A19" s="156"/>
      <c r="B19" s="151"/>
      <c r="C19" s="170"/>
      <c r="E19" s="72"/>
    </row>
    <row r="20" spans="1:5" ht="15.75" hidden="1" customHeight="1" thickBot="1">
      <c r="A20" s="156"/>
      <c r="B20" s="151"/>
      <c r="C20" s="170"/>
      <c r="E20" s="72"/>
    </row>
    <row r="21" spans="1:5" ht="15.75" hidden="1" customHeight="1" thickBot="1">
      <c r="A21" s="156"/>
      <c r="B21" s="151"/>
      <c r="C21" s="170"/>
      <c r="E21" s="72"/>
    </row>
    <row r="22" spans="1:5" ht="15.75" hidden="1" customHeight="1" thickBot="1">
      <c r="A22" s="156"/>
      <c r="B22" s="151"/>
      <c r="C22" s="170"/>
      <c r="E22" s="72"/>
    </row>
    <row r="23" spans="1:5" ht="15.75" thickBot="1">
      <c r="A23" s="156">
        <v>13</v>
      </c>
      <c r="B23" s="151" t="s">
        <v>77</v>
      </c>
      <c r="C23" s="170">
        <v>0.15237562550611491</v>
      </c>
      <c r="E23" s="72"/>
    </row>
    <row r="24" spans="1:5" ht="23.25" thickBot="1">
      <c r="A24" s="156">
        <v>14</v>
      </c>
      <c r="B24" s="151" t="s">
        <v>78</v>
      </c>
      <c r="C24" s="170">
        <v>0.1501015174946965</v>
      </c>
      <c r="E24" s="72"/>
    </row>
    <row r="25" spans="1:5" ht="15.75" thickBot="1">
      <c r="A25" s="157"/>
      <c r="B25" s="157" t="s">
        <v>79</v>
      </c>
      <c r="C25" s="157"/>
    </row>
    <row r="26" spans="1:5" ht="15.75" thickBot="1">
      <c r="A26" s="156">
        <v>15</v>
      </c>
      <c r="B26" s="151" t="s">
        <v>80</v>
      </c>
      <c r="C26" s="173" t="s">
        <v>223</v>
      </c>
    </row>
    <row r="27" spans="1:5" ht="15.75" thickBot="1">
      <c r="A27" s="156">
        <v>16</v>
      </c>
      <c r="B27" s="151" t="s">
        <v>79</v>
      </c>
      <c r="C27" s="170">
        <v>7.5499999999999998E-2</v>
      </c>
    </row>
    <row r="28" spans="1:5" ht="15.75" thickBot="1">
      <c r="A28" s="158">
        <v>17</v>
      </c>
      <c r="B28" s="159" t="s">
        <v>81</v>
      </c>
      <c r="C28" s="172">
        <v>7.6799999999999993E-2</v>
      </c>
    </row>
    <row r="29" spans="1:5" ht="15.75" thickTop="1"/>
  </sheetData>
  <hyperlinks>
    <hyperlink ref="F1" location="INDEX!A1" display="INDEX"/>
  </hyperlinks>
  <pageMargins left="0.7" right="0.7" top="0.75" bottom="0.75" header="0.3" footer="0.3"/>
  <pageSetup paperSize="9" scale="4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zoomScale="90" zoomScaleNormal="90" zoomScaleSheetLayoutView="100" workbookViewId="0">
      <selection activeCell="F10" sqref="F10"/>
    </sheetView>
  </sheetViews>
  <sheetFormatPr defaultColWidth="9.140625" defaultRowHeight="11.25"/>
  <cols>
    <col min="1" max="1" width="54.5703125" style="7" customWidth="1"/>
    <col min="2" max="2" width="14.5703125" style="7" customWidth="1"/>
    <col min="3" max="4" width="14.5703125" style="16" customWidth="1"/>
    <col min="5" max="5" width="14.5703125" style="7" customWidth="1"/>
    <col min="6" max="7" width="14.5703125" style="16" customWidth="1"/>
    <col min="8" max="9" width="14.5703125" style="7" customWidth="1"/>
    <col min="10" max="10" width="10.140625" style="7" customWidth="1"/>
    <col min="11" max="11" width="12.5703125" style="7" customWidth="1"/>
    <col min="12" max="16384" width="9.140625" style="7"/>
  </cols>
  <sheetData>
    <row r="1" spans="1:20" ht="15">
      <c r="A1" s="6"/>
      <c r="B1" s="6"/>
      <c r="C1" s="6"/>
      <c r="D1" s="6"/>
      <c r="E1" s="6"/>
      <c r="F1" s="198" t="s">
        <v>99</v>
      </c>
      <c r="G1" s="199"/>
      <c r="H1" s="199"/>
      <c r="I1" s="199"/>
      <c r="K1" s="155" t="s">
        <v>100</v>
      </c>
    </row>
    <row r="2" spans="1:20" ht="12" customHeight="1" thickBot="1">
      <c r="A2" s="8"/>
      <c r="B2" s="197" t="s">
        <v>98</v>
      </c>
      <c r="C2" s="197"/>
      <c r="D2" s="197"/>
      <c r="E2" s="197"/>
      <c r="F2" s="200"/>
      <c r="G2" s="200"/>
      <c r="H2" s="200"/>
      <c r="I2" s="200"/>
    </row>
    <row r="3" spans="1:20" ht="12" thickBot="1">
      <c r="A3" s="9"/>
      <c r="B3" s="144">
        <v>43373</v>
      </c>
      <c r="C3" s="144">
        <v>43281</v>
      </c>
      <c r="D3" s="144">
        <v>43190</v>
      </c>
      <c r="E3" s="144">
        <v>43100</v>
      </c>
      <c r="F3" s="144">
        <v>43373</v>
      </c>
      <c r="G3" s="144">
        <v>43281</v>
      </c>
      <c r="H3" s="144">
        <v>43190</v>
      </c>
      <c r="I3" s="144">
        <v>43100</v>
      </c>
    </row>
    <row r="4" spans="1:20" ht="12" thickBot="1">
      <c r="A4" s="10" t="s">
        <v>82</v>
      </c>
      <c r="B4" s="12">
        <v>66538.800000000017</v>
      </c>
      <c r="C4" s="11">
        <v>62786.9</v>
      </c>
      <c r="D4" s="12">
        <v>57922.9</v>
      </c>
      <c r="E4" s="11">
        <v>55649.8</v>
      </c>
      <c r="F4" s="12">
        <v>5323.1040000000012</v>
      </c>
      <c r="G4" s="11">
        <v>5022.9520000000002</v>
      </c>
      <c r="H4" s="12">
        <v>4633.8320000000003</v>
      </c>
      <c r="I4" s="11">
        <v>4452</v>
      </c>
      <c r="K4" s="13"/>
      <c r="L4" s="13"/>
      <c r="M4" s="13"/>
      <c r="N4" s="13"/>
      <c r="O4" s="13"/>
      <c r="P4" s="13"/>
      <c r="Q4" s="13"/>
      <c r="R4" s="13"/>
      <c r="S4" s="13"/>
      <c r="T4" s="13"/>
    </row>
    <row r="5" spans="1:20" ht="12" thickBot="1">
      <c r="A5" s="14" t="s">
        <v>83</v>
      </c>
      <c r="B5" s="12">
        <v>32965.300000000003</v>
      </c>
      <c r="C5" s="11">
        <v>30549</v>
      </c>
      <c r="D5" s="12">
        <v>29865.4</v>
      </c>
      <c r="E5" s="11">
        <v>28766.9</v>
      </c>
      <c r="F5" s="12">
        <v>2637.2240000000002</v>
      </c>
      <c r="G5" s="11">
        <v>2443.92</v>
      </c>
      <c r="H5" s="12">
        <v>2389.232</v>
      </c>
      <c r="I5" s="11">
        <v>2301.4</v>
      </c>
      <c r="K5" s="13"/>
    </row>
    <row r="6" spans="1:20" ht="12" thickBot="1">
      <c r="A6" s="14" t="s">
        <v>84</v>
      </c>
      <c r="B6" s="12">
        <v>33179.9</v>
      </c>
      <c r="C6" s="11">
        <v>31847.4</v>
      </c>
      <c r="D6" s="12">
        <v>27651.3</v>
      </c>
      <c r="E6" s="11">
        <v>26736.2</v>
      </c>
      <c r="F6" s="12">
        <v>2654.3920000000003</v>
      </c>
      <c r="G6" s="11">
        <v>2547.7920000000004</v>
      </c>
      <c r="H6" s="12">
        <v>2212.1039999999998</v>
      </c>
      <c r="I6" s="11">
        <v>2138.9</v>
      </c>
      <c r="K6" s="13"/>
    </row>
    <row r="7" spans="1:20" ht="12" thickBot="1">
      <c r="A7" s="33" t="s">
        <v>85</v>
      </c>
      <c r="B7" s="12">
        <v>393.6</v>
      </c>
      <c r="C7" s="11">
        <v>390.5</v>
      </c>
      <c r="D7" s="12">
        <v>406.3</v>
      </c>
      <c r="E7" s="11">
        <v>146.69999999999999</v>
      </c>
      <c r="F7" s="12">
        <v>31.488000000000003</v>
      </c>
      <c r="G7" s="11">
        <v>31.240000000000002</v>
      </c>
      <c r="H7" s="12">
        <v>32.504000000000005</v>
      </c>
      <c r="I7" s="11">
        <v>11.7</v>
      </c>
      <c r="K7" s="13"/>
    </row>
    <row r="8" spans="1:20" ht="23.25" thickBot="1">
      <c r="A8" s="10" t="s">
        <v>86</v>
      </c>
      <c r="B8" s="12">
        <v>497.5</v>
      </c>
      <c r="C8" s="11">
        <v>571.1</v>
      </c>
      <c r="D8" s="12">
        <v>630.70000000000005</v>
      </c>
      <c r="E8" s="11">
        <v>618.70000000000005</v>
      </c>
      <c r="F8" s="12">
        <v>39.800000000000004</v>
      </c>
      <c r="G8" s="11">
        <v>45.688000000000002</v>
      </c>
      <c r="H8" s="12">
        <v>50.456000000000003</v>
      </c>
      <c r="I8" s="11">
        <v>49.5</v>
      </c>
      <c r="K8" s="13"/>
    </row>
    <row r="9" spans="1:20" ht="12" thickBot="1">
      <c r="A9" s="14" t="s">
        <v>87</v>
      </c>
      <c r="B9" s="12">
        <v>254.9</v>
      </c>
      <c r="C9" s="11">
        <v>304.8</v>
      </c>
      <c r="D9" s="12">
        <v>301.2</v>
      </c>
      <c r="E9" s="11">
        <v>292.7</v>
      </c>
      <c r="F9" s="12">
        <v>20.391999999999999</v>
      </c>
      <c r="G9" s="11">
        <v>24.384</v>
      </c>
      <c r="H9" s="12">
        <v>24.096</v>
      </c>
      <c r="I9" s="11">
        <v>23.4</v>
      </c>
      <c r="K9" s="13"/>
    </row>
    <row r="10" spans="1:20" ht="12" thickBot="1">
      <c r="A10" s="19" t="s">
        <v>88</v>
      </c>
      <c r="B10" s="12">
        <v>175.2</v>
      </c>
      <c r="C10" s="11">
        <v>201.5</v>
      </c>
      <c r="D10" s="12">
        <v>191.5</v>
      </c>
      <c r="E10" s="11">
        <v>193.1</v>
      </c>
      <c r="F10" s="12">
        <v>14.016</v>
      </c>
      <c r="G10" s="11">
        <v>16.12</v>
      </c>
      <c r="H10" s="12">
        <v>15.32</v>
      </c>
      <c r="I10" s="11">
        <v>15.4</v>
      </c>
      <c r="K10" s="13"/>
    </row>
    <row r="11" spans="1:20" ht="23.25" thickBot="1">
      <c r="A11" s="14" t="s">
        <v>89</v>
      </c>
      <c r="B11" s="12">
        <v>67.400000000000006</v>
      </c>
      <c r="C11" s="11">
        <v>64.8</v>
      </c>
      <c r="D11" s="12">
        <v>138</v>
      </c>
      <c r="E11" s="11">
        <v>132.9</v>
      </c>
      <c r="F11" s="12">
        <v>5.3920000000000003</v>
      </c>
      <c r="G11" s="11">
        <v>5.1840000000000002</v>
      </c>
      <c r="H11" s="12">
        <v>11.040000000000001</v>
      </c>
      <c r="I11" s="11">
        <v>10.6</v>
      </c>
      <c r="K11" s="13"/>
    </row>
    <row r="12" spans="1:20" ht="12" thickBot="1">
      <c r="A12" s="10" t="s">
        <v>90</v>
      </c>
      <c r="B12" s="12">
        <v>0</v>
      </c>
      <c r="C12" s="11">
        <v>0</v>
      </c>
      <c r="D12" s="12">
        <v>0</v>
      </c>
      <c r="E12" s="11">
        <v>0</v>
      </c>
      <c r="F12" s="12">
        <v>0</v>
      </c>
      <c r="G12" s="11">
        <v>0</v>
      </c>
      <c r="H12" s="12">
        <v>0</v>
      </c>
      <c r="I12" s="11">
        <v>0</v>
      </c>
      <c r="K12" s="13"/>
    </row>
    <row r="13" spans="1:20" ht="12" thickBot="1">
      <c r="A13" s="10" t="s">
        <v>91</v>
      </c>
      <c r="B13" s="12">
        <v>0</v>
      </c>
      <c r="C13" s="11">
        <v>0</v>
      </c>
      <c r="D13" s="12">
        <v>0</v>
      </c>
      <c r="E13" s="11">
        <v>0</v>
      </c>
      <c r="F13" s="12">
        <v>0</v>
      </c>
      <c r="G13" s="11">
        <v>0</v>
      </c>
      <c r="H13" s="12">
        <v>0</v>
      </c>
      <c r="I13" s="11">
        <v>0</v>
      </c>
      <c r="K13" s="13"/>
    </row>
    <row r="14" spans="1:20" ht="12" thickBot="1">
      <c r="A14" s="10" t="s">
        <v>92</v>
      </c>
      <c r="B14" s="12">
        <v>1292.4000000000001</v>
      </c>
      <c r="C14" s="11">
        <v>1574.8</v>
      </c>
      <c r="D14" s="12">
        <v>1374.4</v>
      </c>
      <c r="E14" s="11">
        <v>1287.7</v>
      </c>
      <c r="F14" s="12">
        <v>103.39200000000001</v>
      </c>
      <c r="G14" s="11">
        <v>125.98399999999999</v>
      </c>
      <c r="H14" s="12">
        <v>109.95200000000001</v>
      </c>
      <c r="I14" s="11">
        <v>103</v>
      </c>
      <c r="K14" s="13"/>
    </row>
    <row r="15" spans="1:20" ht="12" thickBot="1">
      <c r="A15" s="19" t="s">
        <v>93</v>
      </c>
      <c r="B15" s="12">
        <v>1292.4000000000001</v>
      </c>
      <c r="C15" s="11">
        <v>1574.8</v>
      </c>
      <c r="D15" s="12">
        <v>1374.4</v>
      </c>
      <c r="E15" s="11">
        <v>1287.7</v>
      </c>
      <c r="F15" s="12">
        <v>103.39200000000001</v>
      </c>
      <c r="G15" s="11">
        <v>125.98399999999999</v>
      </c>
      <c r="H15" s="12">
        <v>109.95200000000001</v>
      </c>
      <c r="I15" s="11">
        <v>103</v>
      </c>
      <c r="K15" s="13"/>
    </row>
    <row r="16" spans="1:20" ht="12" thickBot="1">
      <c r="A16" s="10" t="s">
        <v>84</v>
      </c>
      <c r="B16" s="12">
        <v>7836</v>
      </c>
      <c r="C16" s="11">
        <v>7836</v>
      </c>
      <c r="D16" s="12">
        <v>7836</v>
      </c>
      <c r="E16" s="11">
        <v>7089.6</v>
      </c>
      <c r="F16" s="12">
        <v>626.88</v>
      </c>
      <c r="G16" s="11">
        <v>626.88</v>
      </c>
      <c r="H16" s="12">
        <v>626.88</v>
      </c>
      <c r="I16" s="11">
        <v>567.20000000000005</v>
      </c>
      <c r="K16" s="13"/>
    </row>
    <row r="17" spans="1:11" ht="12.75" customHeight="1" thickBot="1">
      <c r="A17" s="14" t="s">
        <v>94</v>
      </c>
      <c r="B17" s="12">
        <v>7836</v>
      </c>
      <c r="C17" s="11">
        <v>7836</v>
      </c>
      <c r="D17" s="12">
        <v>7836</v>
      </c>
      <c r="E17" s="11">
        <v>7089.6</v>
      </c>
      <c r="F17" s="12">
        <v>626.88</v>
      </c>
      <c r="G17" s="11">
        <v>626.88</v>
      </c>
      <c r="H17" s="12">
        <v>626.88</v>
      </c>
      <c r="I17" s="11">
        <v>567.20000000000005</v>
      </c>
      <c r="K17" s="13"/>
    </row>
    <row r="18" spans="1:11" ht="12" thickBot="1">
      <c r="A18" s="10" t="s">
        <v>95</v>
      </c>
      <c r="B18" s="12">
        <v>892.9</v>
      </c>
      <c r="C18" s="11">
        <v>841.5</v>
      </c>
      <c r="D18" s="12">
        <v>679.3</v>
      </c>
      <c r="E18" s="11">
        <v>641.5</v>
      </c>
      <c r="F18" s="12">
        <v>71.432000000000002</v>
      </c>
      <c r="G18" s="11">
        <v>67.320000000000007</v>
      </c>
      <c r="H18" s="12">
        <v>54.343999999999994</v>
      </c>
      <c r="I18" s="11">
        <v>51.3</v>
      </c>
      <c r="K18" s="13"/>
    </row>
    <row r="19" spans="1:11" ht="23.25" thickBot="1">
      <c r="A19" s="10" t="s">
        <v>96</v>
      </c>
      <c r="B19" s="12">
        <v>0</v>
      </c>
      <c r="C19" s="11">
        <v>0</v>
      </c>
      <c r="D19" s="12">
        <v>0</v>
      </c>
      <c r="E19" s="11">
        <v>0</v>
      </c>
      <c r="F19" s="12">
        <v>0</v>
      </c>
      <c r="G19" s="11">
        <v>0</v>
      </c>
      <c r="H19" s="12">
        <v>0</v>
      </c>
      <c r="I19" s="11">
        <v>0</v>
      </c>
      <c r="K19" s="13"/>
    </row>
    <row r="20" spans="1:11" ht="12" thickBot="1">
      <c r="A20" s="43" t="s">
        <v>97</v>
      </c>
      <c r="B20" s="12">
        <v>77057.60000000002</v>
      </c>
      <c r="C20" s="11">
        <v>73610.3</v>
      </c>
      <c r="D20" s="12">
        <v>68443.3</v>
      </c>
      <c r="E20" s="11">
        <v>65287.3</v>
      </c>
      <c r="F20" s="12">
        <v>6164.608000000002</v>
      </c>
      <c r="G20" s="11">
        <v>5888.8240000000005</v>
      </c>
      <c r="H20" s="12">
        <v>5475.4639999999999</v>
      </c>
      <c r="I20" s="11">
        <v>5223</v>
      </c>
      <c r="K20" s="13"/>
    </row>
    <row r="21" spans="1:11" hidden="1">
      <c r="A21" s="7" t="s">
        <v>32</v>
      </c>
    </row>
    <row r="23" spans="1:11">
      <c r="A23" s="16"/>
      <c r="B23" s="16"/>
      <c r="E23" s="16"/>
      <c r="H23" s="16"/>
      <c r="I23" s="16"/>
      <c r="J23" s="16"/>
    </row>
    <row r="24" spans="1:11">
      <c r="A24" s="16"/>
      <c r="B24" s="16"/>
      <c r="E24" s="16"/>
      <c r="H24" s="16"/>
      <c r="I24" s="16"/>
      <c r="J24" s="16"/>
    </row>
    <row r="25" spans="1:11">
      <c r="A25" s="16"/>
      <c r="B25" s="16"/>
      <c r="E25" s="16"/>
      <c r="H25" s="16"/>
      <c r="I25" s="16"/>
      <c r="J25" s="16"/>
    </row>
    <row r="26" spans="1:11">
      <c r="A26" s="16"/>
      <c r="B26" s="16"/>
      <c r="E26" s="16"/>
      <c r="H26" s="16"/>
      <c r="I26" s="16"/>
      <c r="J26" s="16"/>
    </row>
    <row r="27" spans="1:11">
      <c r="A27" s="16"/>
      <c r="B27" s="16"/>
      <c r="E27" s="16"/>
      <c r="H27" s="16"/>
      <c r="I27" s="16"/>
      <c r="J27" s="16"/>
    </row>
    <row r="28" spans="1:11">
      <c r="A28" s="16"/>
      <c r="B28" s="16"/>
      <c r="E28" s="16"/>
      <c r="H28" s="16"/>
      <c r="I28" s="16"/>
      <c r="J28" s="16"/>
    </row>
    <row r="29" spans="1:11">
      <c r="B29" s="16"/>
      <c r="E29" s="16"/>
      <c r="H29" s="16"/>
      <c r="I29" s="16"/>
      <c r="J29" s="16"/>
    </row>
    <row r="30" spans="1:11">
      <c r="A30" s="16"/>
      <c r="B30" s="16"/>
      <c r="E30" s="16"/>
      <c r="H30" s="16"/>
      <c r="I30" s="16"/>
      <c r="J30" s="16"/>
    </row>
    <row r="31" spans="1:11">
      <c r="A31" s="16"/>
      <c r="B31" s="16"/>
      <c r="E31" s="16"/>
      <c r="H31" s="16"/>
      <c r="I31" s="16"/>
      <c r="J31" s="16"/>
    </row>
    <row r="32" spans="1:11">
      <c r="A32" s="16"/>
      <c r="B32" s="16"/>
      <c r="E32" s="16"/>
      <c r="H32" s="16"/>
      <c r="I32" s="16"/>
      <c r="J32" s="16"/>
    </row>
    <row r="33" spans="1:10">
      <c r="A33" s="16"/>
      <c r="B33" s="16"/>
      <c r="E33" s="16"/>
      <c r="H33" s="16"/>
      <c r="I33" s="16"/>
      <c r="J33" s="16"/>
    </row>
    <row r="34" spans="1:10">
      <c r="A34" s="16"/>
      <c r="B34" s="16"/>
      <c r="E34" s="16"/>
      <c r="H34" s="16"/>
      <c r="I34" s="16"/>
      <c r="J34" s="16"/>
    </row>
    <row r="35" spans="1:10">
      <c r="A35" s="16"/>
      <c r="B35" s="16"/>
      <c r="E35" s="16"/>
      <c r="H35" s="16"/>
      <c r="I35" s="16"/>
      <c r="J35" s="16"/>
    </row>
    <row r="36" spans="1:10">
      <c r="A36" s="16"/>
      <c r="B36" s="16"/>
      <c r="E36" s="16"/>
      <c r="H36" s="16"/>
      <c r="I36" s="16"/>
      <c r="J36" s="16"/>
    </row>
    <row r="37" spans="1:10">
      <c r="A37" s="16"/>
      <c r="B37" s="16"/>
      <c r="E37" s="16"/>
      <c r="H37" s="16"/>
      <c r="I37" s="16"/>
      <c r="J37" s="16"/>
    </row>
    <row r="38" spans="1:10">
      <c r="A38" s="16"/>
      <c r="B38" s="16"/>
      <c r="E38" s="16"/>
      <c r="H38" s="16"/>
      <c r="I38" s="16"/>
      <c r="J38" s="16"/>
    </row>
    <row r="39" spans="1:10">
      <c r="A39" s="16"/>
      <c r="B39" s="16"/>
      <c r="E39" s="16"/>
      <c r="H39" s="16"/>
      <c r="I39" s="16"/>
      <c r="J39" s="16"/>
    </row>
    <row r="40" spans="1:10">
      <c r="A40" s="16"/>
      <c r="B40" s="16"/>
      <c r="E40" s="16"/>
      <c r="H40" s="16"/>
      <c r="I40" s="16"/>
      <c r="J40" s="16"/>
    </row>
  </sheetData>
  <mergeCells count="2">
    <mergeCell ref="B2:E2"/>
    <mergeCell ref="F1:I2"/>
  </mergeCells>
  <hyperlinks>
    <hyperlink ref="K1" location="INDEX!A1" display="INDEX"/>
  </hyperlinks>
  <pageMargins left="0.7" right="0.7" top="0.75" bottom="0.75" header="0.3" footer="0.3"/>
  <pageSetup paperSize="9" scale="5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Normal="100" zoomScaleSheetLayoutView="90" workbookViewId="0">
      <selection activeCell="D9" sqref="D9"/>
    </sheetView>
  </sheetViews>
  <sheetFormatPr defaultRowHeight="15"/>
  <cols>
    <col min="1" max="1" width="19.85546875" style="21" customWidth="1"/>
    <col min="2" max="12" width="14.5703125" style="21" customWidth="1"/>
    <col min="13" max="14" width="9.140625" style="85"/>
    <col min="15" max="15" width="11.7109375" style="85" customWidth="1"/>
    <col min="16" max="16384" width="9.140625" style="85"/>
  </cols>
  <sheetData>
    <row r="1" spans="1:15">
      <c r="A1" s="18"/>
      <c r="B1" s="18"/>
      <c r="C1" s="18"/>
      <c r="D1" s="18"/>
      <c r="E1" s="18"/>
      <c r="F1" s="18"/>
      <c r="G1" s="18"/>
      <c r="H1" s="18"/>
      <c r="I1" s="18"/>
      <c r="J1" s="18"/>
      <c r="K1" s="18"/>
      <c r="L1" s="18"/>
      <c r="M1" s="18"/>
      <c r="O1" s="155" t="s">
        <v>100</v>
      </c>
    </row>
    <row r="2" spans="1:15" ht="15.75" customHeight="1" thickBot="1">
      <c r="A2" s="86"/>
      <c r="B2" s="197" t="s">
        <v>101</v>
      </c>
      <c r="C2" s="197"/>
      <c r="D2" s="197" t="s">
        <v>102</v>
      </c>
      <c r="E2" s="197"/>
      <c r="F2" s="87" t="s">
        <v>103</v>
      </c>
      <c r="G2" s="197" t="s">
        <v>104</v>
      </c>
      <c r="H2" s="197"/>
      <c r="I2" s="197" t="s">
        <v>105</v>
      </c>
      <c r="J2" s="197"/>
      <c r="K2" s="197" t="s">
        <v>106</v>
      </c>
      <c r="L2" s="197"/>
      <c r="M2" s="88"/>
    </row>
    <row r="3" spans="1:15" ht="15.75" thickBot="1">
      <c r="A3" s="46"/>
      <c r="B3" s="141">
        <v>43373</v>
      </c>
      <c r="C3" s="141">
        <v>43281</v>
      </c>
      <c r="D3" s="141">
        <v>43373</v>
      </c>
      <c r="E3" s="141">
        <v>43281</v>
      </c>
      <c r="F3" s="142"/>
      <c r="G3" s="141">
        <v>43373</v>
      </c>
      <c r="H3" s="141">
        <v>43281</v>
      </c>
      <c r="I3" s="141">
        <v>43373</v>
      </c>
      <c r="J3" s="141">
        <v>43281</v>
      </c>
      <c r="K3" s="141">
        <v>43373</v>
      </c>
      <c r="L3" s="141">
        <v>43281</v>
      </c>
      <c r="M3" s="88"/>
    </row>
    <row r="4" spans="1:15" ht="23.25" thickBot="1">
      <c r="A4" s="151" t="s">
        <v>107</v>
      </c>
      <c r="B4" s="89" t="s">
        <v>31</v>
      </c>
      <c r="C4" s="90" t="s">
        <v>31</v>
      </c>
      <c r="D4" s="89" t="s">
        <v>31</v>
      </c>
      <c r="E4" s="90" t="s">
        <v>31</v>
      </c>
      <c r="F4" s="91">
        <v>2.9</v>
      </c>
      <c r="G4" s="89" t="s">
        <v>31</v>
      </c>
      <c r="H4" s="92" t="s">
        <v>31</v>
      </c>
      <c r="I4" s="89" t="s">
        <v>31</v>
      </c>
      <c r="J4" s="92" t="s">
        <v>31</v>
      </c>
      <c r="K4" s="89" t="s">
        <v>31</v>
      </c>
      <c r="L4" s="92" t="s">
        <v>31</v>
      </c>
      <c r="M4" s="88"/>
    </row>
    <row r="5" spans="1:15" ht="15.75" thickBot="1">
      <c r="A5" s="151" t="s">
        <v>108</v>
      </c>
      <c r="B5" s="89" t="s">
        <v>31</v>
      </c>
      <c r="C5" s="90" t="s">
        <v>31</v>
      </c>
      <c r="D5" s="89" t="s">
        <v>31</v>
      </c>
      <c r="E5" s="90" t="s">
        <v>31</v>
      </c>
      <c r="F5" s="91">
        <v>1.9</v>
      </c>
      <c r="G5" s="89" t="s">
        <v>31</v>
      </c>
      <c r="H5" s="92" t="s">
        <v>31</v>
      </c>
      <c r="I5" s="89" t="s">
        <v>31</v>
      </c>
      <c r="J5" s="92" t="s">
        <v>31</v>
      </c>
      <c r="K5" s="89" t="s">
        <v>31</v>
      </c>
      <c r="L5" s="92" t="s">
        <v>31</v>
      </c>
      <c r="M5" s="88"/>
    </row>
    <row r="6" spans="1:15" ht="15.75" thickBot="1">
      <c r="A6" s="151" t="s">
        <v>109</v>
      </c>
      <c r="B6" s="153">
        <v>106.4</v>
      </c>
      <c r="C6" s="90">
        <v>105.6</v>
      </c>
      <c r="D6" s="153" t="s">
        <v>31</v>
      </c>
      <c r="E6" s="90" t="s">
        <v>31</v>
      </c>
      <c r="F6" s="91">
        <v>3.7</v>
      </c>
      <c r="G6" s="153">
        <v>106.4</v>
      </c>
      <c r="H6" s="92">
        <v>105.6</v>
      </c>
      <c r="I6" s="153">
        <v>393.6</v>
      </c>
      <c r="J6" s="92">
        <v>390.6</v>
      </c>
      <c r="K6" s="153">
        <v>31.488000000000003</v>
      </c>
      <c r="L6" s="92">
        <v>31.2</v>
      </c>
      <c r="M6" s="88"/>
    </row>
    <row r="7" spans="1:15" ht="15.75" thickBot="1">
      <c r="A7" s="93" t="s">
        <v>32</v>
      </c>
      <c r="B7" s="174">
        <v>106.4</v>
      </c>
      <c r="C7" s="175">
        <v>105.6</v>
      </c>
      <c r="D7" s="174" t="s">
        <v>31</v>
      </c>
      <c r="E7" s="175" t="s">
        <v>31</v>
      </c>
      <c r="F7" s="176" t="s">
        <v>31</v>
      </c>
      <c r="G7" s="174">
        <v>106.4</v>
      </c>
      <c r="H7" s="177">
        <v>105.6</v>
      </c>
      <c r="I7" s="174">
        <v>393.6</v>
      </c>
      <c r="J7" s="177">
        <v>390.6</v>
      </c>
      <c r="K7" s="174">
        <v>31.488000000000003</v>
      </c>
      <c r="L7" s="177">
        <v>31.2</v>
      </c>
      <c r="M7" s="88"/>
    </row>
    <row r="8" spans="1:15" ht="15.75" hidden="1" thickTop="1"/>
    <row r="9" spans="1:15" ht="15.75" thickTop="1"/>
    <row r="10" spans="1:15" ht="23.25" hidden="1" customHeight="1" thickBot="1">
      <c r="A10" s="46"/>
      <c r="B10" s="95"/>
      <c r="C10" s="87"/>
      <c r="D10" s="95"/>
      <c r="E10" s="91"/>
      <c r="F10" s="91"/>
      <c r="G10" s="95"/>
      <c r="H10" s="96"/>
      <c r="I10" s="95"/>
      <c r="J10" s="96"/>
      <c r="K10" s="95"/>
      <c r="L10" s="96"/>
    </row>
    <row r="11" spans="1:15" ht="15.75" hidden="1" customHeight="1" thickBot="1">
      <c r="A11" s="46"/>
      <c r="B11" s="95"/>
      <c r="C11" s="87"/>
      <c r="D11" s="95"/>
      <c r="E11" s="91"/>
      <c r="F11" s="91"/>
      <c r="G11" s="95"/>
      <c r="H11" s="96"/>
      <c r="I11" s="95"/>
      <c r="J11" s="96"/>
      <c r="K11" s="95"/>
      <c r="L11" s="96"/>
    </row>
    <row r="12" spans="1:15" ht="15.75" hidden="1" customHeight="1" thickBot="1">
      <c r="A12" s="46"/>
      <c r="B12" s="95"/>
      <c r="C12" s="87"/>
      <c r="D12" s="95"/>
      <c r="E12" s="91"/>
      <c r="F12" s="91"/>
      <c r="G12" s="95"/>
      <c r="H12" s="87"/>
      <c r="I12" s="95"/>
      <c r="J12" s="87"/>
      <c r="K12" s="95"/>
      <c r="L12" s="87"/>
    </row>
    <row r="13" spans="1:15" ht="15.75" hidden="1" customHeight="1" thickBot="1">
      <c r="A13" s="93"/>
      <c r="B13" s="97"/>
      <c r="C13" s="94"/>
      <c r="D13" s="97"/>
      <c r="E13" s="94"/>
      <c r="F13" s="94"/>
      <c r="G13" s="97"/>
      <c r="H13" s="94"/>
      <c r="I13" s="97"/>
      <c r="J13" s="94"/>
      <c r="K13" s="97"/>
      <c r="L13" s="98"/>
    </row>
    <row r="16" spans="1:15">
      <c r="B16" s="99"/>
      <c r="C16" s="99"/>
    </row>
    <row r="17" spans="2:3">
      <c r="B17" s="99"/>
      <c r="C17" s="99"/>
    </row>
  </sheetData>
  <mergeCells count="5">
    <mergeCell ref="B2:C2"/>
    <mergeCell ref="D2:E2"/>
    <mergeCell ref="G2:H2"/>
    <mergeCell ref="I2:J2"/>
    <mergeCell ref="K2:L2"/>
  </mergeCells>
  <hyperlinks>
    <hyperlink ref="O1" location="INDEX!A1" display="INDEX"/>
  </hyperlinks>
  <pageMargins left="0.7" right="0.7" top="0.75" bottom="0.75" header="0.3" footer="0.3"/>
  <pageSetup paperSize="9" scale="4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zoomScaleNormal="100" workbookViewId="0">
      <selection activeCell="B4" sqref="B4"/>
    </sheetView>
  </sheetViews>
  <sheetFormatPr defaultColWidth="23.42578125" defaultRowHeight="15"/>
  <cols>
    <col min="1" max="1" width="23.42578125" style="78"/>
    <col min="2" max="7" width="12.85546875" style="78" customWidth="1"/>
    <col min="8" max="8" width="11.85546875" style="1" customWidth="1"/>
    <col min="9" max="9" width="11.5703125" style="1" customWidth="1"/>
    <col min="10" max="10" width="11.28515625" style="1" customWidth="1"/>
    <col min="11" max="16384" width="23.42578125" style="1"/>
  </cols>
  <sheetData>
    <row r="1" spans="1:11">
      <c r="A1" s="77"/>
      <c r="J1" s="155" t="s">
        <v>100</v>
      </c>
    </row>
    <row r="2" spans="1:11">
      <c r="A2" s="201"/>
      <c r="B2" s="201"/>
      <c r="C2" s="201"/>
      <c r="D2" s="201"/>
      <c r="E2" s="201"/>
      <c r="F2" s="201"/>
      <c r="G2" s="201"/>
      <c r="H2" s="201"/>
    </row>
    <row r="3" spans="1:11" ht="53.25" customHeight="1" thickBot="1">
      <c r="A3" s="79"/>
      <c r="B3" s="202" t="s">
        <v>110</v>
      </c>
      <c r="C3" s="202"/>
      <c r="D3" s="202" t="s">
        <v>111</v>
      </c>
      <c r="E3" s="202"/>
      <c r="F3" s="202" t="s">
        <v>112</v>
      </c>
      <c r="G3" s="202"/>
      <c r="H3" s="79"/>
    </row>
    <row r="4" spans="1:11" ht="23.25" thickBot="1">
      <c r="A4" s="154" t="s">
        <v>116</v>
      </c>
      <c r="B4" s="114" t="s">
        <v>113</v>
      </c>
      <c r="C4" s="114" t="s">
        <v>114</v>
      </c>
      <c r="D4" s="114" t="s">
        <v>113</v>
      </c>
      <c r="E4" s="114" t="s">
        <v>114</v>
      </c>
      <c r="F4" s="114" t="s">
        <v>105</v>
      </c>
      <c r="G4" s="114" t="s">
        <v>115</v>
      </c>
      <c r="H4" s="79"/>
    </row>
    <row r="5" spans="1:11" ht="23.25" thickBot="1">
      <c r="A5" s="154" t="s">
        <v>117</v>
      </c>
      <c r="B5" s="173">
        <v>26989.5</v>
      </c>
      <c r="C5" s="173">
        <v>0</v>
      </c>
      <c r="D5" s="173">
        <v>26989.5</v>
      </c>
      <c r="E5" s="173">
        <v>0</v>
      </c>
      <c r="F5" s="173">
        <v>1059.9000000000001</v>
      </c>
      <c r="G5" s="178">
        <v>3.9270827544044908E-2</v>
      </c>
      <c r="H5" s="79"/>
      <c r="K5" s="82"/>
    </row>
    <row r="6" spans="1:11" s="148" customFormat="1" ht="23.25" thickBot="1">
      <c r="A6" s="154" t="s">
        <v>117</v>
      </c>
      <c r="B6" s="190">
        <v>2731.6</v>
      </c>
      <c r="C6" s="190">
        <v>750.9</v>
      </c>
      <c r="D6" s="190">
        <v>2731.6</v>
      </c>
      <c r="E6" s="190">
        <v>750.9</v>
      </c>
      <c r="F6" s="190">
        <v>608.6</v>
      </c>
      <c r="G6" s="188">
        <v>0.17475951184493899</v>
      </c>
      <c r="H6" s="191"/>
      <c r="K6" s="82"/>
    </row>
    <row r="7" spans="1:11" ht="15.75" thickBot="1">
      <c r="A7" s="80" t="s">
        <v>118</v>
      </c>
      <c r="B7" s="173">
        <v>2554</v>
      </c>
      <c r="C7" s="173">
        <v>0</v>
      </c>
      <c r="D7" s="173">
        <v>2554</v>
      </c>
      <c r="E7" s="173">
        <v>0</v>
      </c>
      <c r="F7" s="173">
        <v>0</v>
      </c>
      <c r="G7" s="178">
        <v>0</v>
      </c>
      <c r="H7" s="79"/>
      <c r="K7" s="82"/>
    </row>
    <row r="8" spans="1:11" ht="15.75" thickBot="1">
      <c r="A8" s="80" t="s">
        <v>119</v>
      </c>
      <c r="B8" s="173">
        <v>0</v>
      </c>
      <c r="C8" s="173">
        <v>0</v>
      </c>
      <c r="D8" s="173">
        <v>0</v>
      </c>
      <c r="E8" s="173">
        <v>0</v>
      </c>
      <c r="F8" s="173">
        <v>0</v>
      </c>
      <c r="G8" s="178">
        <v>0.5</v>
      </c>
      <c r="H8" s="79"/>
      <c r="K8" s="82"/>
    </row>
    <row r="9" spans="1:11" ht="15.75" thickBot="1">
      <c r="A9" s="80" t="s">
        <v>120</v>
      </c>
      <c r="B9" s="173">
        <v>4945.1000000000004</v>
      </c>
      <c r="C9" s="173">
        <v>3309.2</v>
      </c>
      <c r="D9" s="173">
        <v>4945.1000000000004</v>
      </c>
      <c r="E9" s="173">
        <v>3309.2</v>
      </c>
      <c r="F9" s="173">
        <v>5013.8999999999996</v>
      </c>
      <c r="G9" s="178">
        <v>0.60742885526331736</v>
      </c>
      <c r="H9" s="79"/>
      <c r="K9" s="82"/>
    </row>
    <row r="10" spans="1:11" ht="15.75" thickBot="1">
      <c r="A10" s="80" t="s">
        <v>121</v>
      </c>
      <c r="B10" s="173">
        <v>20239.8</v>
      </c>
      <c r="C10" s="173">
        <v>4212.2</v>
      </c>
      <c r="D10" s="173">
        <v>20238.900000000001</v>
      </c>
      <c r="E10" s="173">
        <v>4210.7</v>
      </c>
      <c r="F10" s="173">
        <v>15771.1</v>
      </c>
      <c r="G10" s="178">
        <v>0.64504531771480922</v>
      </c>
      <c r="H10" s="79"/>
      <c r="K10" s="82"/>
    </row>
    <row r="11" spans="1:11" ht="23.25" thickBot="1">
      <c r="A11" s="80" t="s">
        <v>122</v>
      </c>
      <c r="B11" s="173">
        <v>21380</v>
      </c>
      <c r="C11" s="173">
        <v>57.8</v>
      </c>
      <c r="D11" s="173">
        <v>21379.9</v>
      </c>
      <c r="E11" s="173">
        <v>57.8</v>
      </c>
      <c r="F11" s="173">
        <v>8699</v>
      </c>
      <c r="G11" s="178">
        <v>0.40578047085275004</v>
      </c>
      <c r="H11" s="79"/>
      <c r="K11" s="82"/>
    </row>
    <row r="12" spans="1:11" ht="15.75" thickBot="1">
      <c r="A12" s="80" t="s">
        <v>123</v>
      </c>
      <c r="B12" s="173">
        <v>291.39999999999998</v>
      </c>
      <c r="C12" s="173">
        <v>2.7</v>
      </c>
      <c r="D12" s="173">
        <v>291.39999999999998</v>
      </c>
      <c r="E12" s="173">
        <v>2.7</v>
      </c>
      <c r="F12" s="173">
        <v>308.39999999999998</v>
      </c>
      <c r="G12" s="178">
        <v>1.0486229173750425</v>
      </c>
      <c r="K12" s="82"/>
    </row>
    <row r="13" spans="1:11" ht="15.75" thickBot="1">
      <c r="A13" s="80" t="s">
        <v>34</v>
      </c>
      <c r="B13" s="173">
        <v>2288.6999999999998</v>
      </c>
      <c r="C13" s="173">
        <v>0</v>
      </c>
      <c r="D13" s="173">
        <v>2288.6999999999998</v>
      </c>
      <c r="E13" s="173">
        <v>0</v>
      </c>
      <c r="F13" s="173">
        <v>2397.3000000000002</v>
      </c>
      <c r="G13" s="178">
        <v>1.0474505177611746</v>
      </c>
      <c r="K13" s="82"/>
    </row>
    <row r="14" spans="1:11" ht="15.75" thickBot="1">
      <c r="A14" s="83" t="s">
        <v>32</v>
      </c>
      <c r="B14" s="174">
        <v>81420.099999999991</v>
      </c>
      <c r="C14" s="174">
        <v>8332.7999999999993</v>
      </c>
      <c r="D14" s="174">
        <v>81419.099999999991</v>
      </c>
      <c r="E14" s="174">
        <v>8331.2999999999993</v>
      </c>
      <c r="F14" s="174">
        <v>33858.200000000004</v>
      </c>
      <c r="G14" s="179">
        <v>0.37724845794559142</v>
      </c>
      <c r="K14" s="82"/>
    </row>
    <row r="15" spans="1:11" ht="15.75" thickTop="1"/>
  </sheetData>
  <mergeCells count="4">
    <mergeCell ref="A2:H2"/>
    <mergeCell ref="B3:C3"/>
    <mergeCell ref="D3:E3"/>
    <mergeCell ref="F3:G3"/>
  </mergeCells>
  <hyperlinks>
    <hyperlink ref="J1" location="INDEX!A1" display="INDEX"/>
  </hyperlinks>
  <pageMargins left="0.7" right="0.7" top="0.75" bottom="0.75" header="0.3" footer="0.3"/>
  <pageSetup paperSize="9" scale="6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topLeftCell="A4" zoomScaleNormal="100" workbookViewId="0">
      <selection activeCell="B16" sqref="B16"/>
    </sheetView>
  </sheetViews>
  <sheetFormatPr defaultColWidth="57.7109375" defaultRowHeight="15"/>
  <cols>
    <col min="1" max="1" width="38.42578125" style="78" customWidth="1"/>
    <col min="2" max="3" width="15.42578125" style="101" customWidth="1"/>
    <col min="4" max="4" width="12.42578125" style="101" customWidth="1"/>
    <col min="5" max="5" width="14" style="101" customWidth="1"/>
    <col min="6" max="6" width="27.42578125" style="1" customWidth="1"/>
    <col min="7" max="7" width="12.42578125" style="1" customWidth="1"/>
    <col min="8" max="8" width="9.5703125" style="1" customWidth="1"/>
    <col min="9" max="9" width="7.5703125" style="1" customWidth="1"/>
    <col min="10" max="10" width="7.85546875" style="1" customWidth="1"/>
    <col min="11" max="11" width="8.5703125" style="1" customWidth="1"/>
    <col min="12" max="12" width="4.85546875" style="1" customWidth="1"/>
    <col min="13" max="16384" width="57.7109375" style="1"/>
  </cols>
  <sheetData>
    <row r="1" spans="1:12">
      <c r="A1" s="100"/>
      <c r="G1" s="155" t="s">
        <v>100</v>
      </c>
    </row>
    <row r="2" spans="1:12" ht="15.75" customHeight="1" thickBot="1">
      <c r="A2" s="102"/>
      <c r="B2" s="203" t="s">
        <v>124</v>
      </c>
      <c r="C2" s="203"/>
      <c r="D2" s="204"/>
      <c r="E2" s="204"/>
    </row>
    <row r="3" spans="1:12" ht="34.5" thickBot="1">
      <c r="A3" s="133"/>
      <c r="B3" s="114" t="s">
        <v>125</v>
      </c>
      <c r="C3" s="115" t="s">
        <v>126</v>
      </c>
      <c r="D3" s="114" t="s">
        <v>127</v>
      </c>
      <c r="E3" s="114" t="s">
        <v>128</v>
      </c>
    </row>
    <row r="4" spans="1:12" ht="15.75" thickBot="1">
      <c r="A4" s="80" t="s">
        <v>119</v>
      </c>
      <c r="B4" s="173">
        <v>0</v>
      </c>
      <c r="C4" s="173">
        <v>7526.7</v>
      </c>
      <c r="D4" s="173">
        <v>-0.9</v>
      </c>
      <c r="E4" s="173">
        <v>7525.8</v>
      </c>
      <c r="H4" s="82"/>
      <c r="I4" s="82"/>
      <c r="J4" s="82"/>
      <c r="K4" s="82"/>
      <c r="L4" s="82"/>
    </row>
    <row r="5" spans="1:12" ht="15.75" thickBot="1">
      <c r="A5" s="80" t="s">
        <v>129</v>
      </c>
      <c r="B5" s="173">
        <v>678.5</v>
      </c>
      <c r="C5" s="173">
        <v>20180.7</v>
      </c>
      <c r="D5" s="173">
        <v>-364.9</v>
      </c>
      <c r="E5" s="173">
        <v>20494.3</v>
      </c>
    </row>
    <row r="6" spans="1:12" ht="15.75" thickBot="1">
      <c r="A6" s="80" t="s">
        <v>130</v>
      </c>
      <c r="B6" s="173">
        <v>381.1</v>
      </c>
      <c r="C6" s="173">
        <v>7979.2</v>
      </c>
      <c r="D6" s="173">
        <v>-161.80000000000001</v>
      </c>
      <c r="E6" s="173">
        <v>8198.5</v>
      </c>
    </row>
    <row r="7" spans="1:12" ht="15.75" thickBot="1">
      <c r="A7" s="80" t="s">
        <v>131</v>
      </c>
      <c r="B7" s="173">
        <v>1065.0999999999999</v>
      </c>
      <c r="C7" s="173">
        <v>40669.1</v>
      </c>
      <c r="D7" s="173">
        <v>-610.1</v>
      </c>
      <c r="E7" s="173">
        <v>41124.1</v>
      </c>
    </row>
    <row r="8" spans="1:12" ht="15.75" thickBot="1">
      <c r="A8" s="80" t="s">
        <v>132</v>
      </c>
      <c r="B8" s="173">
        <v>0</v>
      </c>
      <c r="C8" s="173">
        <v>106.4</v>
      </c>
      <c r="D8" s="173">
        <v>0</v>
      </c>
      <c r="E8" s="173">
        <v>106.4</v>
      </c>
    </row>
    <row r="9" spans="1:12" ht="15.75" thickBot="1">
      <c r="A9" s="103" t="s">
        <v>133</v>
      </c>
      <c r="B9" s="174">
        <v>2124.6999999999998</v>
      </c>
      <c r="C9" s="174">
        <v>76462.099999999991</v>
      </c>
      <c r="D9" s="174">
        <v>-1137.6999999999998</v>
      </c>
      <c r="E9" s="174">
        <v>77449.099999999991</v>
      </c>
    </row>
    <row r="10" spans="1:12" ht="15.75" thickBot="1">
      <c r="A10" s="80"/>
      <c r="B10" s="173"/>
      <c r="C10" s="173"/>
      <c r="D10" s="173"/>
      <c r="E10" s="173"/>
    </row>
    <row r="11" spans="1:12" ht="15.75" thickBot="1">
      <c r="A11" s="80" t="s">
        <v>117</v>
      </c>
      <c r="B11" s="173">
        <v>0</v>
      </c>
      <c r="C11" s="173">
        <v>26989.5</v>
      </c>
      <c r="D11" s="173">
        <v>0</v>
      </c>
      <c r="E11" s="173">
        <v>26989.5</v>
      </c>
    </row>
    <row r="12" spans="1:12">
      <c r="A12" s="104" t="s">
        <v>172</v>
      </c>
      <c r="B12" s="189">
        <v>0</v>
      </c>
      <c r="C12" s="189">
        <v>3482.6</v>
      </c>
      <c r="D12" s="189">
        <v>-0.1</v>
      </c>
      <c r="E12" s="189">
        <v>3482.5</v>
      </c>
    </row>
    <row r="13" spans="1:12" ht="15.75" thickBot="1">
      <c r="A13" s="80" t="s">
        <v>118</v>
      </c>
      <c r="B13" s="173">
        <v>0</v>
      </c>
      <c r="C13" s="173">
        <v>2554</v>
      </c>
      <c r="D13" s="173">
        <v>0</v>
      </c>
      <c r="E13" s="173">
        <v>2554</v>
      </c>
    </row>
    <row r="14" spans="1:12" ht="15.75" thickBot="1">
      <c r="A14" s="80" t="s">
        <v>119</v>
      </c>
      <c r="B14" s="173">
        <v>0</v>
      </c>
      <c r="C14" s="173">
        <v>0</v>
      </c>
      <c r="D14" s="173">
        <v>0</v>
      </c>
      <c r="E14" s="173">
        <v>0</v>
      </c>
    </row>
    <row r="15" spans="1:12" ht="15.75" thickBot="1">
      <c r="A15" s="80" t="s">
        <v>134</v>
      </c>
      <c r="B15" s="173">
        <v>0</v>
      </c>
      <c r="C15" s="173">
        <v>8261.7999999999993</v>
      </c>
      <c r="D15" s="173">
        <v>-7.5</v>
      </c>
      <c r="E15" s="173">
        <v>8254.2999999999993</v>
      </c>
      <c r="G15" s="82"/>
      <c r="H15" s="82"/>
    </row>
    <row r="16" spans="1:12" ht="15.75" thickBot="1">
      <c r="A16" s="80" t="s">
        <v>135</v>
      </c>
      <c r="B16" s="173">
        <v>0</v>
      </c>
      <c r="C16" s="173">
        <v>6280.3</v>
      </c>
      <c r="D16" s="173">
        <v>-5.8</v>
      </c>
      <c r="E16" s="173">
        <v>6274.5</v>
      </c>
      <c r="G16" s="82"/>
      <c r="H16" s="82"/>
    </row>
    <row r="17" spans="1:8" ht="15.75" thickBot="1">
      <c r="A17" s="80" t="s">
        <v>121</v>
      </c>
      <c r="B17" s="173">
        <v>0</v>
      </c>
      <c r="C17" s="173">
        <v>24668.1</v>
      </c>
      <c r="D17" s="173">
        <v>-216.1</v>
      </c>
      <c r="E17" s="173">
        <v>24452</v>
      </c>
      <c r="G17" s="82"/>
      <c r="H17" s="82"/>
    </row>
    <row r="18" spans="1:8" ht="15.75" thickBot="1">
      <c r="A18" s="80" t="s">
        <v>122</v>
      </c>
      <c r="B18" s="173">
        <v>0</v>
      </c>
      <c r="C18" s="173">
        <v>21531.200000000001</v>
      </c>
      <c r="D18" s="173">
        <v>-93.4</v>
      </c>
      <c r="E18" s="173">
        <v>21437.8</v>
      </c>
      <c r="G18" s="82"/>
      <c r="H18" s="82"/>
    </row>
    <row r="19" spans="1:8" ht="15.75" thickBot="1">
      <c r="A19" s="80" t="s">
        <v>136</v>
      </c>
      <c r="B19" s="173">
        <v>741.3</v>
      </c>
      <c r="C19" s="173">
        <v>0</v>
      </c>
      <c r="D19" s="173">
        <v>-447.2</v>
      </c>
      <c r="E19" s="173">
        <v>294.09999999999997</v>
      </c>
      <c r="G19" s="82"/>
      <c r="H19" s="82"/>
    </row>
    <row r="20" spans="1:8" ht="15.75" thickBot="1">
      <c r="A20" s="80" t="s">
        <v>34</v>
      </c>
      <c r="B20" s="173">
        <v>0</v>
      </c>
      <c r="C20" s="173">
        <v>2288.6999999999998</v>
      </c>
      <c r="D20" s="173">
        <v>0</v>
      </c>
      <c r="E20" s="173">
        <v>2288.6999999999998</v>
      </c>
      <c r="G20" s="82"/>
      <c r="H20" s="82"/>
    </row>
    <row r="21" spans="1:8" ht="15.75" thickBot="1">
      <c r="A21" s="103" t="s">
        <v>137</v>
      </c>
      <c r="B21" s="174">
        <v>741.3</v>
      </c>
      <c r="C21" s="174">
        <v>89775.9</v>
      </c>
      <c r="D21" s="174">
        <v>-764.3</v>
      </c>
      <c r="E21" s="174">
        <v>89752.900000000009</v>
      </c>
      <c r="G21" s="82"/>
      <c r="H21" s="82"/>
    </row>
    <row r="22" spans="1:8" ht="15.75" thickBot="1">
      <c r="A22" s="80"/>
      <c r="B22" s="173"/>
      <c r="C22" s="173"/>
      <c r="D22" s="173"/>
      <c r="E22" s="173"/>
    </row>
    <row r="23" spans="1:8" ht="15.75" thickBot="1">
      <c r="A23" s="103" t="s">
        <v>138</v>
      </c>
      <c r="B23" s="174">
        <v>2866</v>
      </c>
      <c r="C23" s="174">
        <v>166238</v>
      </c>
      <c r="D23" s="174">
        <v>-1901.9999999999998</v>
      </c>
      <c r="E23" s="174">
        <v>167202</v>
      </c>
    </row>
    <row r="24" spans="1:8">
      <c r="A24" s="105" t="s">
        <v>139</v>
      </c>
      <c r="B24" s="148"/>
      <c r="C24" s="148"/>
      <c r="D24" s="148"/>
      <c r="E24" s="148"/>
    </row>
    <row r="25" spans="1:8">
      <c r="A25" s="106"/>
      <c r="B25" s="148"/>
      <c r="C25" s="148"/>
      <c r="D25" s="148"/>
      <c r="E25" s="148"/>
    </row>
    <row r="26" spans="1:8">
      <c r="A26" s="107"/>
    </row>
  </sheetData>
  <mergeCells count="2">
    <mergeCell ref="B2:C2"/>
    <mergeCell ref="D2:E2"/>
  </mergeCells>
  <hyperlinks>
    <hyperlink ref="G1" location="INDEX!A1" display="INDEX"/>
  </hyperlinks>
  <pageMargins left="0.7" right="0.7" top="0.75" bottom="0.75" header="0.3" footer="0.3"/>
  <pageSetup paperSize="9" scale="9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zoomScaleNormal="100" workbookViewId="0">
      <selection activeCell="B11" sqref="B11"/>
    </sheetView>
  </sheetViews>
  <sheetFormatPr defaultColWidth="25.85546875" defaultRowHeight="15"/>
  <cols>
    <col min="1" max="1" width="33.85546875" style="78" customWidth="1"/>
    <col min="2" max="2" width="10.140625" style="78" customWidth="1"/>
    <col min="3" max="3" width="11.140625" style="78" customWidth="1"/>
    <col min="4" max="5" width="10.140625" style="78" customWidth="1"/>
    <col min="6" max="7" width="25.85546875" style="148"/>
    <col min="8" max="8" width="7.140625" style="148" customWidth="1"/>
    <col min="9" max="12" width="0" style="148" hidden="1" customWidth="1"/>
    <col min="13" max="16384" width="25.85546875" style="148"/>
  </cols>
  <sheetData>
    <row r="1" spans="1:12" ht="15.75">
      <c r="H1" s="160" t="s">
        <v>140</v>
      </c>
    </row>
    <row r="2" spans="1:12" ht="15.75" thickBot="1">
      <c r="A2" s="102"/>
      <c r="B2" s="203" t="s">
        <v>141</v>
      </c>
      <c r="C2" s="203"/>
      <c r="D2" s="205"/>
      <c r="E2" s="205"/>
    </row>
    <row r="3" spans="1:12" ht="79.5" customHeight="1" thickBot="1">
      <c r="A3" s="102"/>
      <c r="B3" s="117" t="s">
        <v>125</v>
      </c>
      <c r="C3" s="161" t="s">
        <v>142</v>
      </c>
      <c r="D3" s="204" t="s">
        <v>143</v>
      </c>
      <c r="E3" s="206" t="s">
        <v>128</v>
      </c>
    </row>
    <row r="4" spans="1:12" ht="15.75" thickBot="1">
      <c r="A4" s="133"/>
      <c r="B4" s="117"/>
      <c r="C4" s="117"/>
      <c r="D4" s="203"/>
      <c r="E4" s="202"/>
    </row>
    <row r="5" spans="1:12" ht="15.75" thickBot="1">
      <c r="A5" s="80" t="s">
        <v>144</v>
      </c>
      <c r="B5" s="173">
        <v>71.400000000000006</v>
      </c>
      <c r="C5" s="173">
        <v>1986.7</v>
      </c>
      <c r="D5" s="173">
        <v>-53.1</v>
      </c>
      <c r="E5" s="173">
        <v>2005</v>
      </c>
      <c r="I5" s="81">
        <v>64702305</v>
      </c>
      <c r="J5" s="81">
        <v>1888966803</v>
      </c>
      <c r="K5" s="81">
        <v>-42823270</v>
      </c>
      <c r="L5" s="81">
        <v>1910845837</v>
      </c>
    </row>
    <row r="6" spans="1:12" ht="15.75" thickBot="1">
      <c r="A6" s="80" t="s">
        <v>145</v>
      </c>
      <c r="B6" s="173">
        <v>13.4</v>
      </c>
      <c r="C6" s="173">
        <v>424.7</v>
      </c>
      <c r="D6" s="173">
        <v>-6.5</v>
      </c>
      <c r="E6" s="173">
        <v>431.59999999999997</v>
      </c>
      <c r="I6" s="81">
        <v>12911793</v>
      </c>
      <c r="J6" s="81">
        <v>1012968072</v>
      </c>
      <c r="K6" s="81">
        <v>-7487173</v>
      </c>
      <c r="L6" s="81">
        <v>1018392692</v>
      </c>
    </row>
    <row r="7" spans="1:12" ht="15.75" thickBot="1">
      <c r="A7" s="80" t="s">
        <v>146</v>
      </c>
      <c r="B7" s="173">
        <v>531.29999999999995</v>
      </c>
      <c r="C7" s="173">
        <v>24394.400000000001</v>
      </c>
      <c r="D7" s="173">
        <v>-255.7</v>
      </c>
      <c r="E7" s="173">
        <v>24670</v>
      </c>
      <c r="I7" s="81">
        <v>498749854</v>
      </c>
      <c r="J7" s="81">
        <v>20192785556</v>
      </c>
      <c r="K7" s="81">
        <v>-216528749</v>
      </c>
      <c r="L7" s="81">
        <v>20475006661</v>
      </c>
    </row>
    <row r="8" spans="1:12" ht="15.75" thickBot="1">
      <c r="A8" s="80" t="s">
        <v>147</v>
      </c>
      <c r="B8" s="173">
        <v>175.4</v>
      </c>
      <c r="C8" s="173">
        <v>3766.6</v>
      </c>
      <c r="D8" s="173">
        <v>-89.1</v>
      </c>
      <c r="E8" s="173">
        <v>3852.9</v>
      </c>
      <c r="I8" s="81">
        <v>139220032</v>
      </c>
      <c r="J8" s="81">
        <v>3675355878</v>
      </c>
      <c r="K8" s="81">
        <v>-69670301</v>
      </c>
      <c r="L8" s="81">
        <v>3744905609</v>
      </c>
    </row>
    <row r="9" spans="1:12" ht="15.75" thickBot="1">
      <c r="A9" s="80" t="s">
        <v>148</v>
      </c>
      <c r="B9" s="173">
        <v>232.8</v>
      </c>
      <c r="C9" s="173">
        <v>4672.2</v>
      </c>
      <c r="D9" s="173">
        <v>-162.69999999999999</v>
      </c>
      <c r="E9" s="173">
        <v>4742.3</v>
      </c>
      <c r="I9" s="81">
        <v>196500910</v>
      </c>
      <c r="J9" s="81">
        <v>4295031243</v>
      </c>
      <c r="K9" s="81">
        <v>-155370097</v>
      </c>
      <c r="L9" s="81">
        <v>4336162055</v>
      </c>
    </row>
    <row r="10" spans="1:12" ht="23.25" thickBot="1">
      <c r="A10" s="80" t="s">
        <v>149</v>
      </c>
      <c r="B10" s="173">
        <v>651.6</v>
      </c>
      <c r="C10" s="173">
        <v>18120.3</v>
      </c>
      <c r="D10" s="173">
        <v>-378</v>
      </c>
      <c r="E10" s="173">
        <v>18393.899999999998</v>
      </c>
      <c r="I10" s="81">
        <v>564516708</v>
      </c>
      <c r="J10" s="81">
        <v>16516911823</v>
      </c>
      <c r="K10" s="81">
        <v>-340245957</v>
      </c>
      <c r="L10" s="81">
        <v>16741182573</v>
      </c>
    </row>
    <row r="11" spans="1:12" ht="15.75" thickBot="1">
      <c r="A11" s="80" t="s">
        <v>150</v>
      </c>
      <c r="B11" s="173">
        <v>95.1</v>
      </c>
      <c r="C11" s="173">
        <v>7201.1</v>
      </c>
      <c r="D11" s="173">
        <v>-60</v>
      </c>
      <c r="E11" s="173">
        <v>7236.2000000000007</v>
      </c>
      <c r="I11" s="81">
        <v>68540265</v>
      </c>
      <c r="J11" s="81">
        <v>5692109491</v>
      </c>
      <c r="K11" s="81">
        <v>-40207503</v>
      </c>
      <c r="L11" s="81">
        <v>5720442253</v>
      </c>
    </row>
    <row r="12" spans="1:12" ht="15.75" thickBot="1">
      <c r="A12" s="80" t="s">
        <v>151</v>
      </c>
      <c r="B12" s="173">
        <v>7</v>
      </c>
      <c r="C12" s="173">
        <v>1118.5</v>
      </c>
      <c r="D12" s="173">
        <v>-10</v>
      </c>
      <c r="E12" s="173">
        <v>1115.5</v>
      </c>
      <c r="I12" s="81">
        <v>7566370</v>
      </c>
      <c r="J12" s="81">
        <v>927168267</v>
      </c>
      <c r="K12" s="81">
        <v>-7216187</v>
      </c>
      <c r="L12" s="81">
        <v>927518450</v>
      </c>
    </row>
    <row r="13" spans="1:12" ht="15.75" thickBot="1">
      <c r="A13" s="80" t="s">
        <v>152</v>
      </c>
      <c r="B13" s="173">
        <v>0</v>
      </c>
      <c r="C13" s="173">
        <v>0</v>
      </c>
      <c r="D13" s="173">
        <v>0</v>
      </c>
      <c r="E13" s="173">
        <v>0</v>
      </c>
      <c r="I13" s="131">
        <v>0</v>
      </c>
      <c r="J13" s="131">
        <v>0</v>
      </c>
      <c r="K13" s="131">
        <v>0</v>
      </c>
      <c r="L13" s="131">
        <v>0</v>
      </c>
    </row>
    <row r="14" spans="1:12" ht="15.75" thickBot="1">
      <c r="A14" s="80" t="s">
        <v>153</v>
      </c>
      <c r="B14" s="173">
        <v>4.3</v>
      </c>
      <c r="C14" s="173">
        <v>14683.2</v>
      </c>
      <c r="D14" s="173">
        <v>-6.7</v>
      </c>
      <c r="E14" s="173">
        <v>14680.8</v>
      </c>
      <c r="I14" s="81">
        <v>2420797</v>
      </c>
      <c r="J14" s="81">
        <v>24525186758</v>
      </c>
      <c r="K14" s="81">
        <v>-4469634</v>
      </c>
      <c r="L14" s="81">
        <v>24523137921</v>
      </c>
    </row>
    <row r="15" spans="1:12" ht="15.75" thickBot="1">
      <c r="A15" s="80" t="s">
        <v>154</v>
      </c>
      <c r="B15" s="173">
        <v>452.1</v>
      </c>
      <c r="C15" s="173">
        <v>15405.3</v>
      </c>
      <c r="D15" s="173">
        <v>-221.8</v>
      </c>
      <c r="E15" s="173">
        <v>15635.6</v>
      </c>
      <c r="I15" s="81">
        <v>282423549</v>
      </c>
      <c r="J15" s="81">
        <v>8376322377</v>
      </c>
      <c r="K15" s="81">
        <v>-100021324</v>
      </c>
      <c r="L15" s="81">
        <v>8558724602</v>
      </c>
    </row>
    <row r="16" spans="1:12" ht="23.25" thickBot="1">
      <c r="A16" s="80" t="s">
        <v>155</v>
      </c>
      <c r="B16" s="173">
        <v>0</v>
      </c>
      <c r="C16" s="173">
        <v>0</v>
      </c>
      <c r="D16" s="173">
        <v>0</v>
      </c>
      <c r="E16" s="173">
        <v>0</v>
      </c>
      <c r="I16" s="81">
        <v>34537531</v>
      </c>
      <c r="J16" s="81">
        <v>1036334193</v>
      </c>
      <c r="K16" s="81">
        <v>-23573668</v>
      </c>
      <c r="L16" s="81">
        <v>1047298056</v>
      </c>
    </row>
    <row r="17" spans="1:12" ht="23.25" thickBot="1">
      <c r="A17" s="80" t="s">
        <v>156</v>
      </c>
      <c r="B17" s="173">
        <v>0</v>
      </c>
      <c r="C17" s="173">
        <v>28067.1</v>
      </c>
      <c r="D17" s="173">
        <v>-0.1</v>
      </c>
      <c r="E17" s="173">
        <v>28067</v>
      </c>
      <c r="I17" s="131">
        <v>0</v>
      </c>
      <c r="J17" s="81">
        <v>26801949980</v>
      </c>
      <c r="K17" s="81">
        <v>-2136341</v>
      </c>
      <c r="L17" s="81">
        <v>26799813639</v>
      </c>
    </row>
    <row r="18" spans="1:12" ht="15.75" thickBot="1">
      <c r="A18" s="80" t="s">
        <v>157</v>
      </c>
      <c r="B18" s="173">
        <v>3.6</v>
      </c>
      <c r="C18" s="173">
        <v>111.9</v>
      </c>
      <c r="D18" s="173">
        <v>-2.6</v>
      </c>
      <c r="E18" s="173">
        <v>112.9</v>
      </c>
      <c r="I18" s="81">
        <v>3290570</v>
      </c>
      <c r="J18" s="81">
        <v>111170809</v>
      </c>
      <c r="K18" s="81">
        <v>-1271458</v>
      </c>
      <c r="L18" s="81">
        <v>113189922</v>
      </c>
    </row>
    <row r="19" spans="1:12" ht="15.75" thickBot="1">
      <c r="A19" s="80" t="s">
        <v>158</v>
      </c>
      <c r="B19" s="173">
        <v>12.2</v>
      </c>
      <c r="C19" s="173">
        <v>736.2</v>
      </c>
      <c r="D19" s="173">
        <v>-10.6</v>
      </c>
      <c r="E19" s="173">
        <v>737.80000000000007</v>
      </c>
      <c r="I19" s="81">
        <v>11611878</v>
      </c>
      <c r="J19" s="81">
        <v>611123367</v>
      </c>
      <c r="K19" s="81">
        <v>-7338004</v>
      </c>
      <c r="L19" s="81">
        <v>615397242</v>
      </c>
    </row>
    <row r="20" spans="1:12" ht="15.75" thickBot="1">
      <c r="A20" s="80" t="s">
        <v>159</v>
      </c>
      <c r="B20" s="173">
        <v>53.3</v>
      </c>
      <c r="C20" s="173">
        <v>1050.5999999999999</v>
      </c>
      <c r="D20" s="173">
        <v>-36.1</v>
      </c>
      <c r="E20" s="173">
        <v>1067.8</v>
      </c>
      <c r="I20" s="81">
        <v>34537531</v>
      </c>
      <c r="J20" s="81">
        <v>1036334193</v>
      </c>
      <c r="K20" s="81">
        <v>-23573668</v>
      </c>
      <c r="L20" s="81">
        <v>1047298056</v>
      </c>
    </row>
    <row r="21" spans="1:12" ht="34.5" thickBot="1">
      <c r="A21" s="80" t="s">
        <v>160</v>
      </c>
      <c r="B21" s="173">
        <v>525.29999999999995</v>
      </c>
      <c r="C21" s="173">
        <v>41060.6</v>
      </c>
      <c r="D21" s="173">
        <v>-580.79999999999995</v>
      </c>
      <c r="E21" s="173">
        <v>41005.1</v>
      </c>
      <c r="I21" s="162">
        <v>353484105</v>
      </c>
      <c r="J21" s="162">
        <v>35521061946</v>
      </c>
      <c r="K21" s="162">
        <v>-498528659</v>
      </c>
      <c r="L21" s="162">
        <v>35376017391</v>
      </c>
    </row>
    <row r="22" spans="1:12" ht="15.75" thickBot="1">
      <c r="A22" s="80"/>
      <c r="B22" s="173">
        <v>37.200000000000003</v>
      </c>
      <c r="C22" s="173">
        <v>3438.6</v>
      </c>
      <c r="D22" s="173">
        <v>-28.2</v>
      </c>
      <c r="E22" s="173">
        <v>3447.6</v>
      </c>
      <c r="I22" s="163"/>
      <c r="J22" s="163"/>
      <c r="K22" s="163"/>
      <c r="L22" s="163"/>
    </row>
    <row r="23" spans="1:12" ht="15.75" thickBot="1">
      <c r="A23" s="80" t="s">
        <v>32</v>
      </c>
      <c r="B23" s="174">
        <v>2866</v>
      </c>
      <c r="C23" s="174">
        <v>166238</v>
      </c>
      <c r="D23" s="174">
        <v>-1901.9999999999995</v>
      </c>
      <c r="E23" s="174">
        <v>167202</v>
      </c>
      <c r="I23" s="164">
        <v>2275014195</v>
      </c>
      <c r="J23" s="164">
        <v>152220780755</v>
      </c>
      <c r="K23" s="164">
        <v>-1540461992</v>
      </c>
      <c r="L23" s="164">
        <v>152955332959</v>
      </c>
    </row>
    <row r="24" spans="1:12">
      <c r="A24" s="148"/>
      <c r="B24" s="148"/>
      <c r="C24" s="148"/>
      <c r="D24" s="148"/>
      <c r="E24" s="148"/>
    </row>
    <row r="25" spans="1:12">
      <c r="A25" s="148"/>
      <c r="B25" s="148"/>
      <c r="C25" s="148"/>
      <c r="D25" s="148"/>
      <c r="E25" s="148"/>
    </row>
    <row r="26" spans="1:12">
      <c r="A26" s="106"/>
    </row>
  </sheetData>
  <mergeCells count="4">
    <mergeCell ref="B2:C2"/>
    <mergeCell ref="D2:E2"/>
    <mergeCell ref="D3:D4"/>
    <mergeCell ref="E3:E4"/>
  </mergeCells>
  <hyperlinks>
    <hyperlink ref="H1" location="Index!A1" display="Index"/>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zoomScaleNormal="100" workbookViewId="0">
      <selection activeCell="B5" sqref="B5"/>
    </sheetView>
  </sheetViews>
  <sheetFormatPr defaultRowHeight="15"/>
  <cols>
    <col min="1" max="1" width="27" style="78" customWidth="1"/>
    <col min="2" max="4" width="12.42578125" style="78" customWidth="1"/>
    <col min="5" max="6" width="12.42578125" style="78" hidden="1" customWidth="1"/>
    <col min="7" max="7" width="12.42578125" style="78" customWidth="1"/>
    <col min="8" max="16384" width="9.140625" style="148"/>
  </cols>
  <sheetData>
    <row r="1" spans="1:10" ht="15.75">
      <c r="J1" s="160" t="s">
        <v>140</v>
      </c>
    </row>
    <row r="2" spans="1:10" ht="13.5" customHeight="1" thickBot="1">
      <c r="A2" s="102"/>
      <c r="B2" s="203" t="s">
        <v>141</v>
      </c>
      <c r="C2" s="203"/>
      <c r="D2" s="205"/>
      <c r="E2" s="205"/>
      <c r="F2" s="205"/>
      <c r="G2" s="205"/>
    </row>
    <row r="3" spans="1:10" ht="57" customHeight="1">
      <c r="A3" s="102"/>
      <c r="B3" s="207" t="s">
        <v>125</v>
      </c>
      <c r="C3" s="207" t="s">
        <v>142</v>
      </c>
      <c r="D3" s="204" t="s">
        <v>143</v>
      </c>
      <c r="E3" s="165" t="s">
        <v>161</v>
      </c>
      <c r="F3" s="206" t="s">
        <v>162</v>
      </c>
      <c r="G3" s="206" t="s">
        <v>128</v>
      </c>
    </row>
    <row r="4" spans="1:10" ht="23.25" thickBot="1">
      <c r="A4" s="133"/>
      <c r="B4" s="203"/>
      <c r="C4" s="203"/>
      <c r="D4" s="203"/>
      <c r="E4" s="117" t="s">
        <v>163</v>
      </c>
      <c r="F4" s="202"/>
      <c r="G4" s="202"/>
    </row>
    <row r="5" spans="1:10" ht="15.75" thickBot="1">
      <c r="A5" s="80" t="s">
        <v>164</v>
      </c>
      <c r="B5" s="173">
        <v>2861.8</v>
      </c>
      <c r="C5" s="173">
        <v>157391.79999999999</v>
      </c>
      <c r="D5" s="173">
        <v>-1895.2</v>
      </c>
      <c r="E5" s="173">
        <v>0</v>
      </c>
      <c r="F5" s="138">
        <v>0</v>
      </c>
      <c r="G5" s="173">
        <v>158358.39999999997</v>
      </c>
    </row>
    <row r="6" spans="1:10" ht="15.75" thickBot="1">
      <c r="A6" s="80" t="s">
        <v>167</v>
      </c>
      <c r="B6" s="173">
        <v>0</v>
      </c>
      <c r="C6" s="173">
        <v>2726.1</v>
      </c>
      <c r="D6" s="173">
        <v>-0.9</v>
      </c>
      <c r="E6" s="173">
        <v>0</v>
      </c>
      <c r="F6" s="138">
        <v>0</v>
      </c>
      <c r="G6" s="173">
        <v>2725.2</v>
      </c>
    </row>
    <row r="7" spans="1:10" ht="15.75" thickBot="1">
      <c r="A7" s="80" t="s">
        <v>165</v>
      </c>
      <c r="B7" s="173">
        <v>0.1</v>
      </c>
      <c r="C7" s="173">
        <v>1640</v>
      </c>
      <c r="D7" s="173">
        <v>-0.1</v>
      </c>
      <c r="E7" s="173">
        <v>0</v>
      </c>
      <c r="F7" s="138">
        <v>0</v>
      </c>
      <c r="G7" s="173">
        <v>1640</v>
      </c>
    </row>
    <row r="8" spans="1:10" ht="15.75" thickBot="1">
      <c r="A8" s="80" t="s">
        <v>170</v>
      </c>
      <c r="B8" s="173">
        <v>0</v>
      </c>
      <c r="C8" s="173">
        <v>759.5</v>
      </c>
      <c r="D8" s="173">
        <v>0</v>
      </c>
      <c r="E8" s="173">
        <v>0</v>
      </c>
      <c r="F8" s="138">
        <v>0</v>
      </c>
      <c r="G8" s="173">
        <v>759.5</v>
      </c>
    </row>
    <row r="9" spans="1:10" ht="15.75" thickBot="1">
      <c r="A9" s="80" t="s">
        <v>166</v>
      </c>
      <c r="B9" s="173">
        <v>0</v>
      </c>
      <c r="C9" s="173">
        <v>655.20000000000005</v>
      </c>
      <c r="D9" s="173">
        <v>0</v>
      </c>
      <c r="E9" s="173">
        <v>0</v>
      </c>
      <c r="F9" s="138">
        <v>0</v>
      </c>
      <c r="G9" s="173">
        <v>655.20000000000005</v>
      </c>
    </row>
    <row r="10" spans="1:10" ht="15.75" thickBot="1">
      <c r="A10" s="80" t="s">
        <v>33</v>
      </c>
      <c r="B10" s="173">
        <v>0</v>
      </c>
      <c r="C10" s="173">
        <v>639.9</v>
      </c>
      <c r="D10" s="173">
        <v>0</v>
      </c>
      <c r="E10" s="173">
        <v>0</v>
      </c>
      <c r="F10" s="138">
        <v>0</v>
      </c>
      <c r="G10" s="173">
        <v>639.9</v>
      </c>
    </row>
    <row r="11" spans="1:10" ht="15.75" thickBot="1">
      <c r="A11" s="80" t="s">
        <v>173</v>
      </c>
      <c r="B11" s="173">
        <v>0</v>
      </c>
      <c r="C11" s="173">
        <v>534.20000000000005</v>
      </c>
      <c r="D11" s="173">
        <v>0</v>
      </c>
      <c r="E11" s="173">
        <v>0</v>
      </c>
      <c r="F11" s="138">
        <v>0</v>
      </c>
      <c r="G11" s="173">
        <v>534.20000000000005</v>
      </c>
    </row>
    <row r="12" spans="1:10" ht="15.75" thickBot="1">
      <c r="A12" s="80" t="s">
        <v>34</v>
      </c>
      <c r="B12" s="173">
        <v>4.0999999999999996</v>
      </c>
      <c r="C12" s="173">
        <v>1891.3</v>
      </c>
      <c r="D12" s="173">
        <v>-5.8</v>
      </c>
      <c r="E12" s="173">
        <v>0</v>
      </c>
      <c r="F12" s="138">
        <v>0</v>
      </c>
      <c r="G12" s="173">
        <v>1889.6</v>
      </c>
    </row>
    <row r="13" spans="1:10" ht="15.75" thickBot="1">
      <c r="A13" s="149" t="s">
        <v>32</v>
      </c>
      <c r="B13" s="174">
        <v>2866</v>
      </c>
      <c r="C13" s="174">
        <v>166238</v>
      </c>
      <c r="D13" s="174">
        <v>-1902</v>
      </c>
      <c r="E13" s="174">
        <v>0</v>
      </c>
      <c r="F13" s="139">
        <v>0</v>
      </c>
      <c r="G13" s="174">
        <v>167202</v>
      </c>
    </row>
    <row r="14" spans="1:10" ht="15.75" hidden="1" thickBot="1">
      <c r="A14" s="149" t="s">
        <v>32</v>
      </c>
      <c r="B14" s="152"/>
      <c r="C14" s="152"/>
      <c r="D14" s="152"/>
      <c r="E14" s="166"/>
      <c r="F14" s="166"/>
      <c r="G14" s="152"/>
    </row>
    <row r="15" spans="1:10">
      <c r="A15" s="106" t="s">
        <v>168</v>
      </c>
    </row>
  </sheetData>
  <mergeCells count="7">
    <mergeCell ref="B2:C2"/>
    <mergeCell ref="D2:G2"/>
    <mergeCell ref="B3:B4"/>
    <mergeCell ref="C3:C4"/>
    <mergeCell ref="D3:D4"/>
    <mergeCell ref="F3:F4"/>
    <mergeCell ref="G3:G4"/>
  </mergeCells>
  <hyperlinks>
    <hyperlink ref="J1" location="Index!A1" display="Index"/>
  </hyperlink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zoomScaleNormal="100" zoomScaleSheetLayoutView="90" workbookViewId="0">
      <selection activeCell="C7" sqref="C7"/>
    </sheetView>
  </sheetViews>
  <sheetFormatPr defaultColWidth="33.42578125" defaultRowHeight="15"/>
  <cols>
    <col min="1" max="1" width="24.7109375" style="108" customWidth="1"/>
    <col min="2" max="2" width="9.5703125" style="108" customWidth="1"/>
    <col min="3" max="3" width="11.140625" style="108" customWidth="1"/>
    <col min="4" max="4" width="12.42578125" style="108" customWidth="1"/>
    <col min="5" max="5" width="9.5703125" style="108" customWidth="1"/>
    <col min="6" max="6" width="10.42578125" style="108" customWidth="1"/>
    <col min="7" max="12" width="9.5703125" style="108" customWidth="1"/>
    <col min="13" max="13" width="33.42578125" style="111"/>
    <col min="14" max="14" width="11.7109375" style="111" customWidth="1"/>
    <col min="15" max="15" width="9" style="111" customWidth="1"/>
    <col min="16" max="16384" width="33.42578125" style="111"/>
  </cols>
  <sheetData>
    <row r="1" spans="1:14">
      <c r="A1" s="109"/>
      <c r="B1" s="110"/>
      <c r="C1" s="110"/>
      <c r="D1" s="110"/>
      <c r="E1" s="110"/>
      <c r="F1" s="110"/>
      <c r="G1" s="109"/>
      <c r="H1" s="109"/>
      <c r="I1" s="109"/>
      <c r="J1" s="109"/>
      <c r="K1" s="109"/>
      <c r="L1" s="109"/>
      <c r="N1" s="36" t="s">
        <v>2</v>
      </c>
    </row>
    <row r="2" spans="1:14" ht="43.5" customHeight="1" thickBot="1">
      <c r="A2" s="112"/>
      <c r="B2" s="203" t="s">
        <v>183</v>
      </c>
      <c r="C2" s="203"/>
      <c r="D2" s="203"/>
      <c r="E2" s="203"/>
      <c r="F2" s="203"/>
      <c r="G2" s="203" t="s">
        <v>184</v>
      </c>
      <c r="H2" s="203"/>
      <c r="I2" s="203"/>
      <c r="J2" s="203"/>
      <c r="K2" s="203" t="s">
        <v>185</v>
      </c>
      <c r="L2" s="203"/>
    </row>
    <row r="3" spans="1:14" ht="23.25" customHeight="1" thickBot="1">
      <c r="A3" s="112"/>
      <c r="B3" s="207"/>
      <c r="C3" s="207" t="s">
        <v>186</v>
      </c>
      <c r="D3" s="207" t="s">
        <v>187</v>
      </c>
      <c r="E3" s="208" t="s">
        <v>188</v>
      </c>
      <c r="F3" s="208"/>
      <c r="G3" s="208" t="s">
        <v>189</v>
      </c>
      <c r="H3" s="208"/>
      <c r="I3" s="208" t="s">
        <v>190</v>
      </c>
      <c r="J3" s="208"/>
      <c r="K3" s="207" t="s">
        <v>190</v>
      </c>
      <c r="L3" s="207" t="s">
        <v>192</v>
      </c>
    </row>
    <row r="4" spans="1:14" ht="69" customHeight="1" thickBot="1">
      <c r="A4" s="113"/>
      <c r="B4" s="203"/>
      <c r="C4" s="203"/>
      <c r="D4" s="203"/>
      <c r="E4" s="114"/>
      <c r="F4" s="114" t="s">
        <v>191</v>
      </c>
      <c r="G4" s="114"/>
      <c r="H4" s="114" t="s">
        <v>191</v>
      </c>
      <c r="I4" s="115"/>
      <c r="J4" s="114" t="s">
        <v>191</v>
      </c>
      <c r="K4" s="203"/>
      <c r="L4" s="203"/>
    </row>
    <row r="5" spans="1:14" ht="15.75" thickBot="1">
      <c r="A5" s="113" t="s">
        <v>181</v>
      </c>
      <c r="B5" s="180">
        <v>2240.6999999999998</v>
      </c>
      <c r="C5" s="180" t="s">
        <v>31</v>
      </c>
      <c r="D5" s="180" t="s">
        <v>31</v>
      </c>
      <c r="E5" s="180">
        <v>0</v>
      </c>
      <c r="F5" s="180" t="s">
        <v>31</v>
      </c>
      <c r="G5" s="180">
        <v>-0.7</v>
      </c>
      <c r="H5" s="180" t="s">
        <v>31</v>
      </c>
      <c r="I5" s="180">
        <v>0</v>
      </c>
      <c r="J5" s="180" t="s">
        <v>31</v>
      </c>
      <c r="K5" s="180" t="s">
        <v>31</v>
      </c>
      <c r="L5" s="180" t="s">
        <v>31</v>
      </c>
    </row>
    <row r="6" spans="1:14" ht="15.75" thickBot="1">
      <c r="A6" s="113" t="s">
        <v>193</v>
      </c>
      <c r="B6" s="181">
        <v>91759.8</v>
      </c>
      <c r="C6" s="181">
        <v>177.9</v>
      </c>
      <c r="D6" s="181">
        <v>666.2</v>
      </c>
      <c r="E6" s="181">
        <v>2433.5</v>
      </c>
      <c r="F6" s="181">
        <v>646</v>
      </c>
      <c r="G6" s="180">
        <v>-505.3</v>
      </c>
      <c r="H6" s="181">
        <v>-23.8</v>
      </c>
      <c r="I6" s="181">
        <v>-1546.9</v>
      </c>
      <c r="J6" s="180">
        <v>-355.5</v>
      </c>
      <c r="K6" s="180">
        <v>691.6</v>
      </c>
      <c r="L6" s="180">
        <v>781.1</v>
      </c>
    </row>
    <row r="7" spans="1:14" ht="23.25" customHeight="1" thickBot="1">
      <c r="A7" s="116" t="s">
        <v>194</v>
      </c>
      <c r="B7" s="182">
        <v>31621.3</v>
      </c>
      <c r="C7" s="182" t="s">
        <v>31</v>
      </c>
      <c r="D7" s="182">
        <v>86.9</v>
      </c>
      <c r="E7" s="182">
        <v>125.8</v>
      </c>
      <c r="F7" s="182">
        <v>66.099999999999994</v>
      </c>
      <c r="G7" s="182">
        <v>-43.5</v>
      </c>
      <c r="H7" s="183">
        <v>-0.1</v>
      </c>
      <c r="I7" s="183">
        <v>-39.4</v>
      </c>
      <c r="J7" s="182">
        <v>-2.2000000000000002</v>
      </c>
      <c r="K7" s="183">
        <v>0</v>
      </c>
      <c r="L7" s="182" t="s">
        <v>31</v>
      </c>
    </row>
    <row r="8" spans="1:14" ht="15.75" thickTop="1"/>
  </sheetData>
  <mergeCells count="11">
    <mergeCell ref="L3:L4"/>
    <mergeCell ref="B2:F2"/>
    <mergeCell ref="G2:J2"/>
    <mergeCell ref="K2:L2"/>
    <mergeCell ref="B3:B4"/>
    <mergeCell ref="C3:C4"/>
    <mergeCell ref="D3:D4"/>
    <mergeCell ref="E3:F3"/>
    <mergeCell ref="G3:H3"/>
    <mergeCell ref="I3:J3"/>
    <mergeCell ref="K3:K4"/>
  </mergeCells>
  <hyperlinks>
    <hyperlink ref="N1" location="'Spis treści'!A1" display="Spis treści"/>
  </hyperlinks>
  <pageMargins left="0.7" right="0.7" top="0.75" bottom="0.75" header="0.3" footer="0.3"/>
  <pageSetup paperSize="9" scale="66"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zoomScaleNormal="100" zoomScaleSheetLayoutView="100" workbookViewId="0">
      <selection activeCell="A8" sqref="A8"/>
    </sheetView>
  </sheetViews>
  <sheetFormatPr defaultRowHeight="15"/>
  <cols>
    <col min="1" max="1" width="38" style="78" customWidth="1"/>
    <col min="2" max="7" width="10.42578125" style="78" customWidth="1"/>
    <col min="8" max="9" width="9.140625" style="1"/>
    <col min="10" max="10" width="11.140625" style="1" customWidth="1"/>
    <col min="11" max="16384" width="9.140625" style="1"/>
  </cols>
  <sheetData>
    <row r="1" spans="1:10">
      <c r="A1" s="201"/>
      <c r="B1" s="201"/>
      <c r="C1" s="201"/>
      <c r="D1" s="201"/>
      <c r="E1" s="201"/>
      <c r="F1" s="201"/>
      <c r="G1" s="201"/>
      <c r="H1" s="201"/>
      <c r="J1" s="36" t="s">
        <v>2</v>
      </c>
    </row>
    <row r="2" spans="1:10" ht="30" customHeight="1" thickBot="1">
      <c r="A2" s="102"/>
      <c r="B2" s="117" t="s">
        <v>174</v>
      </c>
      <c r="C2" s="117" t="s">
        <v>175</v>
      </c>
      <c r="D2" s="117" t="s">
        <v>176</v>
      </c>
      <c r="E2" s="117" t="s">
        <v>177</v>
      </c>
      <c r="F2" s="117" t="s">
        <v>178</v>
      </c>
      <c r="G2" s="117" t="s">
        <v>179</v>
      </c>
      <c r="H2" s="79"/>
    </row>
    <row r="3" spans="1:10" ht="15.75" thickBot="1">
      <c r="A3" s="118" t="s">
        <v>180</v>
      </c>
      <c r="B3" s="126">
        <v>92186.2</v>
      </c>
      <c r="C3" s="126">
        <v>159.19999999999999</v>
      </c>
      <c r="D3" s="126">
        <v>110.1</v>
      </c>
      <c r="E3" s="126">
        <v>244.5</v>
      </c>
      <c r="F3" s="126">
        <v>364.7</v>
      </c>
      <c r="G3" s="126">
        <v>1128.5</v>
      </c>
      <c r="H3" s="79"/>
    </row>
    <row r="4" spans="1:10" ht="15.75" thickBot="1">
      <c r="A4" s="35" t="s">
        <v>181</v>
      </c>
      <c r="B4" s="126" t="s">
        <v>31</v>
      </c>
      <c r="C4" s="126" t="s">
        <v>31</v>
      </c>
      <c r="D4" s="126" t="s">
        <v>31</v>
      </c>
      <c r="E4" s="126" t="s">
        <v>31</v>
      </c>
      <c r="F4" s="126" t="s">
        <v>31</v>
      </c>
      <c r="G4" s="126">
        <v>15.8</v>
      </c>
      <c r="H4" s="79"/>
    </row>
    <row r="5" spans="1:10" ht="15.75" thickBot="1">
      <c r="A5" s="5" t="s">
        <v>182</v>
      </c>
      <c r="B5" s="174">
        <v>91744.2</v>
      </c>
      <c r="C5" s="174">
        <v>228.2</v>
      </c>
      <c r="D5" s="174">
        <v>134.9</v>
      </c>
      <c r="E5" s="174">
        <v>240.7</v>
      </c>
      <c r="F5" s="174">
        <v>437.1</v>
      </c>
      <c r="G5" s="174">
        <v>1144.3</v>
      </c>
      <c r="H5" s="79"/>
    </row>
    <row r="6" spans="1:10" hidden="1">
      <c r="A6" s="119"/>
    </row>
    <row r="8" spans="1:10">
      <c r="B8" s="120"/>
      <c r="C8" s="120"/>
      <c r="D8" s="120"/>
      <c r="E8" s="120"/>
      <c r="F8" s="120"/>
      <c r="G8" s="120"/>
    </row>
  </sheetData>
  <mergeCells count="1">
    <mergeCell ref="A1:H1"/>
  </mergeCells>
  <hyperlinks>
    <hyperlink ref="J1" location="'Spis treści'!A1" display="Spis treści"/>
  </hyperlinks>
  <pageMargins left="0.7" right="0.7" top="0.75" bottom="0.75" header="0.3" footer="0.3"/>
  <pageSetup paperSize="9" scale="8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showGridLines="0" workbookViewId="0">
      <selection activeCell="D9" sqref="D9"/>
    </sheetView>
  </sheetViews>
  <sheetFormatPr defaultRowHeight="15"/>
  <cols>
    <col min="9" max="9" width="11.5703125" customWidth="1"/>
  </cols>
  <sheetData>
    <row r="1" spans="1:9">
      <c r="I1" s="36" t="s">
        <v>2</v>
      </c>
    </row>
    <row r="2" spans="1:9" ht="38.25" customHeight="1" thickBot="1">
      <c r="A2" s="209"/>
      <c r="B2" s="209"/>
      <c r="C2" s="209"/>
      <c r="D2" s="209"/>
      <c r="E2" s="210" t="s">
        <v>217</v>
      </c>
      <c r="F2" s="210"/>
      <c r="G2" s="210"/>
    </row>
    <row r="3" spans="1:9" ht="21" customHeight="1" thickBot="1">
      <c r="A3" s="211" t="s">
        <v>218</v>
      </c>
      <c r="B3" s="211"/>
      <c r="C3" s="211"/>
      <c r="D3" s="211"/>
      <c r="E3" s="167"/>
      <c r="F3" s="192">
        <v>2496.8000000000002</v>
      </c>
      <c r="G3" s="167"/>
    </row>
    <row r="4" spans="1:9" ht="49.5" customHeight="1" thickBot="1">
      <c r="A4" s="212" t="s">
        <v>220</v>
      </c>
      <c r="B4" s="212"/>
      <c r="C4" s="212"/>
      <c r="D4" s="212"/>
      <c r="E4" s="167"/>
      <c r="F4" s="180">
        <v>579.9</v>
      </c>
      <c r="G4" s="167"/>
      <c r="I4" s="194"/>
    </row>
    <row r="5" spans="1:9" ht="15" customHeight="1">
      <c r="A5" s="213" t="s">
        <v>221</v>
      </c>
      <c r="B5" s="213"/>
      <c r="C5" s="213"/>
      <c r="D5" s="215"/>
      <c r="E5" s="217">
        <v>-49.2</v>
      </c>
      <c r="F5" s="217"/>
      <c r="G5" s="217"/>
    </row>
    <row r="6" spans="1:9" ht="28.5" customHeight="1" thickBot="1">
      <c r="A6" s="214"/>
      <c r="B6" s="214"/>
      <c r="C6" s="214"/>
      <c r="D6" s="216"/>
      <c r="E6" s="218"/>
      <c r="F6" s="218"/>
      <c r="G6" s="218"/>
      <c r="I6" s="195"/>
    </row>
    <row r="7" spans="1:9" ht="15" customHeight="1" thickBot="1">
      <c r="A7" s="212" t="s">
        <v>222</v>
      </c>
      <c r="B7" s="212"/>
      <c r="C7" s="212"/>
      <c r="D7" s="212"/>
      <c r="E7" s="167"/>
      <c r="F7" s="180">
        <v>-220.5</v>
      </c>
      <c r="G7" s="167"/>
    </row>
    <row r="8" spans="1:9" ht="15" customHeight="1" thickBot="1">
      <c r="A8" s="212" t="s">
        <v>34</v>
      </c>
      <c r="B8" s="212"/>
      <c r="C8" s="212"/>
      <c r="D8" s="212"/>
      <c r="E8" s="219">
        <v>38.6</v>
      </c>
      <c r="F8" s="219"/>
      <c r="G8" s="219"/>
    </row>
    <row r="9" spans="1:9" ht="24.75" customHeight="1" thickBot="1">
      <c r="A9" s="211" t="s">
        <v>219</v>
      </c>
      <c r="B9" s="211"/>
      <c r="C9" s="211"/>
      <c r="D9" s="121"/>
      <c r="E9" s="220">
        <v>2845.6000000000004</v>
      </c>
      <c r="F9" s="220"/>
      <c r="G9" s="220"/>
    </row>
  </sheetData>
  <mergeCells count="12">
    <mergeCell ref="A7:D7"/>
    <mergeCell ref="A8:D8"/>
    <mergeCell ref="E8:G8"/>
    <mergeCell ref="A9:C9"/>
    <mergeCell ref="E9:G9"/>
    <mergeCell ref="A2:D2"/>
    <mergeCell ref="E2:G2"/>
    <mergeCell ref="A3:D3"/>
    <mergeCell ref="A4:D4"/>
    <mergeCell ref="A5:C6"/>
    <mergeCell ref="D5:D6"/>
    <mergeCell ref="E5:G6"/>
  </mergeCells>
  <hyperlinks>
    <hyperlink ref="I1" location="'Spis treści'!A1" display="Spis treści"/>
  </hyperlink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showGridLines="0" zoomScaleNormal="100" zoomScaleSheetLayoutView="110" workbookViewId="0">
      <selection activeCell="C6" sqref="C6"/>
    </sheetView>
  </sheetViews>
  <sheetFormatPr defaultRowHeight="15"/>
  <cols>
    <col min="1" max="1" width="2.5703125" customWidth="1"/>
    <col min="2" max="2" width="44.5703125" customWidth="1"/>
  </cols>
  <sheetData>
    <row r="1" spans="1:8">
      <c r="G1" s="36" t="s">
        <v>2</v>
      </c>
    </row>
    <row r="2" spans="1:8" ht="64.5" customHeight="1" thickBot="1">
      <c r="A2" s="31"/>
      <c r="B2" s="31"/>
      <c r="C2" s="31" t="s">
        <v>98</v>
      </c>
      <c r="D2" s="31" t="s">
        <v>198</v>
      </c>
    </row>
    <row r="3" spans="1:8" ht="15.75" thickBot="1">
      <c r="A3" s="38">
        <v>1</v>
      </c>
      <c r="B3" s="39" t="s">
        <v>197</v>
      </c>
      <c r="C3" s="193">
        <v>31847.4</v>
      </c>
      <c r="D3" s="193">
        <v>2547.8000000000002</v>
      </c>
      <c r="G3" s="44"/>
      <c r="H3" s="44"/>
    </row>
    <row r="4" spans="1:8" ht="15.75" thickBot="1">
      <c r="A4" s="38">
        <v>2</v>
      </c>
      <c r="B4" s="37" t="s">
        <v>195</v>
      </c>
      <c r="C4" s="126">
        <v>927.9</v>
      </c>
      <c r="D4" s="126">
        <v>74.2</v>
      </c>
      <c r="G4" s="44"/>
      <c r="H4" s="44"/>
    </row>
    <row r="5" spans="1:8" ht="15.75" thickBot="1">
      <c r="A5" s="38">
        <v>3</v>
      </c>
      <c r="B5" s="37" t="s">
        <v>34</v>
      </c>
      <c r="C5" s="126">
        <v>404.5</v>
      </c>
      <c r="D5" s="126">
        <v>32.4</v>
      </c>
      <c r="G5" s="44"/>
      <c r="H5" s="44"/>
    </row>
    <row r="6" spans="1:8" ht="15.75" thickBot="1">
      <c r="A6" s="38">
        <v>4</v>
      </c>
      <c r="B6" s="39" t="s">
        <v>196</v>
      </c>
      <c r="C6" s="193">
        <v>33179.800000000003</v>
      </c>
      <c r="D6" s="193">
        <v>2654.4</v>
      </c>
      <c r="G6" s="44"/>
      <c r="H6" s="44"/>
    </row>
  </sheetData>
  <hyperlinks>
    <hyperlink ref="G1" location="'Spis treści'!A1" display="Spis treści"/>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zoomScaleNormal="100" zoomScaleSheetLayoutView="100" workbookViewId="0">
      <selection activeCell="B4" sqref="B4"/>
    </sheetView>
  </sheetViews>
  <sheetFormatPr defaultRowHeight="15"/>
  <cols>
    <col min="1" max="1" width="39.85546875" style="78" customWidth="1"/>
    <col min="2" max="2" width="12.28515625" style="78" customWidth="1"/>
    <col min="3" max="3" width="17.28515625" style="78" customWidth="1"/>
    <col min="4" max="4" width="11.5703125" style="78" customWidth="1"/>
    <col min="5" max="5" width="9.28515625" style="78" customWidth="1"/>
    <col min="6" max="7" width="9.140625" style="1"/>
    <col min="8" max="8" width="13" style="1" customWidth="1"/>
    <col min="9" max="9" width="13.28515625" style="1" customWidth="1"/>
    <col min="10" max="10" width="9.140625" style="1"/>
    <col min="11" max="11" width="12.5703125" style="1" customWidth="1"/>
    <col min="12" max="16384" width="9.140625" style="1"/>
  </cols>
  <sheetData>
    <row r="1" spans="1:10" ht="15.75" thickBot="1">
      <c r="A1" s="221"/>
      <c r="B1" s="221"/>
      <c r="C1" s="221"/>
      <c r="D1" s="221"/>
      <c r="E1" s="221"/>
      <c r="F1" s="221"/>
      <c r="H1" s="36" t="s">
        <v>2</v>
      </c>
      <c r="I1" s="122"/>
    </row>
    <row r="2" spans="1:10" ht="34.5" thickBot="1">
      <c r="A2" s="113"/>
      <c r="B2" s="123" t="s">
        <v>199</v>
      </c>
      <c r="C2" s="123" t="s">
        <v>200</v>
      </c>
      <c r="D2" s="123" t="s">
        <v>201</v>
      </c>
      <c r="E2" s="123" t="s">
        <v>105</v>
      </c>
      <c r="F2" s="79"/>
    </row>
    <row r="3" spans="1:10" ht="15.75" thickBot="1">
      <c r="A3" s="124" t="s">
        <v>202</v>
      </c>
      <c r="B3" s="125">
        <v>3230.8</v>
      </c>
      <c r="C3" s="125">
        <v>4212.1000000000004</v>
      </c>
      <c r="D3" s="125">
        <v>2104.4</v>
      </c>
      <c r="E3" s="125">
        <v>250.9</v>
      </c>
      <c r="F3" s="79"/>
      <c r="G3" s="82"/>
      <c r="H3" s="82"/>
      <c r="I3" s="82"/>
      <c r="J3" s="82"/>
    </row>
    <row r="4" spans="1:10" ht="23.25" thickBot="1">
      <c r="A4" s="124" t="s">
        <v>203</v>
      </c>
      <c r="B4" s="126" t="s">
        <v>31</v>
      </c>
      <c r="C4" s="126" t="s">
        <v>31</v>
      </c>
      <c r="D4" s="126">
        <v>48.6</v>
      </c>
      <c r="E4" s="126">
        <v>4.0999999999999996</v>
      </c>
      <c r="F4" s="79"/>
      <c r="I4" s="82"/>
      <c r="J4" s="82"/>
    </row>
    <row r="5" spans="1:10" ht="15.75" thickBot="1">
      <c r="A5" s="127" t="s">
        <v>32</v>
      </c>
      <c r="B5" s="128">
        <v>3230.8</v>
      </c>
      <c r="C5" s="128">
        <v>4212.1000000000004</v>
      </c>
      <c r="D5" s="128">
        <v>2153</v>
      </c>
      <c r="E5" s="128">
        <v>254.9</v>
      </c>
      <c r="F5" s="79"/>
    </row>
    <row r="6" spans="1:10" ht="15.75" thickTop="1"/>
  </sheetData>
  <mergeCells count="1">
    <mergeCell ref="A1:F1"/>
  </mergeCells>
  <hyperlinks>
    <hyperlink ref="H1" location="'Spis treści'!A1" display="Spis treści"/>
  </hyperlinks>
  <pageMargins left="0.7" right="0.7" top="0.75" bottom="0.75" header="0.3" footer="0.3"/>
  <pageSetup paperSize="9" scale="96"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zoomScaleNormal="100" zoomScaleSheetLayoutView="90" workbookViewId="0">
      <selection activeCell="A11" sqref="A11"/>
    </sheetView>
  </sheetViews>
  <sheetFormatPr defaultRowHeight="15"/>
  <cols>
    <col min="1" max="1" width="46.28515625" customWidth="1"/>
    <col min="2" max="2" width="11.140625" customWidth="1"/>
    <col min="3" max="3" width="12.140625" customWidth="1"/>
    <col min="4" max="4" width="10.5703125" customWidth="1"/>
    <col min="5" max="5" width="11.7109375" customWidth="1"/>
    <col min="7" max="7" width="11.5703125" customWidth="1"/>
  </cols>
  <sheetData>
    <row r="1" spans="1:7" ht="17.25" customHeight="1">
      <c r="A1" s="201"/>
      <c r="B1" s="201"/>
      <c r="C1" s="201"/>
      <c r="D1" s="201"/>
      <c r="E1" s="201"/>
      <c r="G1" s="36" t="s">
        <v>2</v>
      </c>
    </row>
    <row r="2" spans="1:7" ht="15.75" thickBot="1">
      <c r="A2" s="129"/>
      <c r="B2" s="222">
        <v>43373</v>
      </c>
      <c r="C2" s="222"/>
      <c r="D2" s="222">
        <v>43281</v>
      </c>
      <c r="E2" s="222"/>
    </row>
    <row r="3" spans="1:7" ht="23.25" thickBot="1">
      <c r="A3" s="130"/>
      <c r="B3" s="131" t="s">
        <v>204</v>
      </c>
      <c r="C3" s="131" t="s">
        <v>105</v>
      </c>
      <c r="D3" s="131" t="s">
        <v>204</v>
      </c>
      <c r="E3" s="131" t="s">
        <v>105</v>
      </c>
    </row>
    <row r="4" spans="1:7" ht="15.75" thickBot="1">
      <c r="A4" s="80" t="s">
        <v>205</v>
      </c>
      <c r="B4" s="173" t="s">
        <v>31</v>
      </c>
      <c r="C4" s="173" t="s">
        <v>31</v>
      </c>
      <c r="D4" s="173" t="s">
        <v>31</v>
      </c>
      <c r="E4" s="173" t="s">
        <v>31</v>
      </c>
    </row>
    <row r="5" spans="1:7" ht="15.75" hidden="1" thickBot="1">
      <c r="A5" s="80" t="s">
        <v>35</v>
      </c>
      <c r="B5" s="173"/>
      <c r="C5" s="173"/>
      <c r="D5" s="173"/>
      <c r="E5" s="173"/>
    </row>
    <row r="6" spans="1:7" ht="15.75" hidden="1" thickBot="1">
      <c r="A6" s="80" t="s">
        <v>36</v>
      </c>
      <c r="B6" s="173"/>
      <c r="C6" s="173"/>
      <c r="D6" s="173"/>
      <c r="E6" s="173"/>
    </row>
    <row r="7" spans="1:7" ht="15.75" thickBot="1">
      <c r="A7" s="80" t="s">
        <v>206</v>
      </c>
      <c r="B7" s="173">
        <v>282.39999999999998</v>
      </c>
      <c r="C7" s="173">
        <v>67.400000000000006</v>
      </c>
      <c r="D7" s="173">
        <v>273.60000000000002</v>
      </c>
      <c r="E7" s="173">
        <v>64.8</v>
      </c>
    </row>
    <row r="8" spans="1:7" ht="15.75" thickBot="1">
      <c r="A8" s="80" t="s">
        <v>207</v>
      </c>
      <c r="B8" s="173" t="s">
        <v>31</v>
      </c>
      <c r="C8" s="173" t="s">
        <v>31</v>
      </c>
      <c r="D8" s="173" t="s">
        <v>31</v>
      </c>
      <c r="E8" s="173" t="s">
        <v>31</v>
      </c>
    </row>
    <row r="9" spans="1:7" ht="15.75" thickBot="1">
      <c r="A9" s="185" t="s">
        <v>208</v>
      </c>
      <c r="B9" s="184">
        <f>B7</f>
        <v>282.39999999999998</v>
      </c>
      <c r="C9" s="184">
        <f>C7</f>
        <v>67.400000000000006</v>
      </c>
      <c r="D9" s="184">
        <v>367.96</v>
      </c>
      <c r="E9" s="184">
        <v>132.87</v>
      </c>
    </row>
    <row r="10" spans="1:7">
      <c r="A10" s="132"/>
    </row>
    <row r="11" spans="1:7">
      <c r="A11" s="132"/>
    </row>
  </sheetData>
  <mergeCells count="3">
    <mergeCell ref="A1:E1"/>
    <mergeCell ref="B2:C2"/>
    <mergeCell ref="D2:E2"/>
  </mergeCells>
  <hyperlinks>
    <hyperlink ref="G1" location="'Spis treści'!A1" display="Spis treści"/>
  </hyperlinks>
  <pageMargins left="0.7" right="0.7" top="0.75" bottom="0.75" header="0.3" footer="0.3"/>
  <pageSetup paperSize="9" scale="95"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Views>
    <sheetView zoomScaleNormal="100" zoomScaleSheetLayoutView="110" workbookViewId="0">
      <selection activeCell="A8" sqref="A8"/>
    </sheetView>
  </sheetViews>
  <sheetFormatPr defaultRowHeight="15"/>
  <cols>
    <col min="1" max="1" width="40.42578125" style="78" customWidth="1"/>
    <col min="2" max="3" width="9.140625" style="78"/>
    <col min="4" max="4" width="11.5703125" style="78" customWidth="1"/>
    <col min="5" max="5" width="11.140625" style="78" customWidth="1"/>
    <col min="6" max="6" width="11.7109375" style="78" customWidth="1"/>
    <col min="7" max="8" width="9.140625" style="1"/>
    <col min="9" max="9" width="12.7109375" style="1" customWidth="1"/>
    <col min="10" max="16384" width="9.140625" style="1"/>
  </cols>
  <sheetData>
    <row r="1" spans="1:13" ht="20.25" customHeight="1">
      <c r="A1" s="221"/>
      <c r="B1" s="221"/>
      <c r="C1" s="221"/>
      <c r="D1" s="221"/>
      <c r="E1" s="221"/>
      <c r="F1" s="221"/>
      <c r="G1" s="221"/>
      <c r="I1" s="36" t="s">
        <v>2</v>
      </c>
    </row>
    <row r="2" spans="1:13" ht="45.75" thickBot="1">
      <c r="A2" s="133"/>
      <c r="B2" s="117" t="s">
        <v>209</v>
      </c>
      <c r="C2" s="117" t="s">
        <v>210</v>
      </c>
      <c r="D2" s="117" t="s">
        <v>211</v>
      </c>
      <c r="E2" s="117" t="s">
        <v>212</v>
      </c>
      <c r="F2" s="117" t="s">
        <v>213</v>
      </c>
      <c r="G2" s="79"/>
    </row>
    <row r="3" spans="1:13" ht="15.75" thickBot="1">
      <c r="A3" s="35" t="s">
        <v>214</v>
      </c>
      <c r="B3" s="186">
        <v>67793.8</v>
      </c>
      <c r="C3" s="186">
        <v>30249.9</v>
      </c>
      <c r="D3" s="126">
        <v>28108.3</v>
      </c>
      <c r="E3" s="126">
        <v>2141.5</v>
      </c>
      <c r="F3" s="126" t="s">
        <v>169</v>
      </c>
      <c r="G3" s="79"/>
      <c r="I3" s="134"/>
      <c r="J3" s="134"/>
      <c r="K3" s="134"/>
      <c r="L3" s="134"/>
      <c r="M3" s="134"/>
    </row>
    <row r="4" spans="1:13" ht="15.75" thickBot="1">
      <c r="A4" s="35" t="s">
        <v>215</v>
      </c>
      <c r="B4" s="186">
        <v>30552.9</v>
      </c>
      <c r="C4" s="186">
        <v>383.5</v>
      </c>
      <c r="D4" s="126">
        <v>0</v>
      </c>
      <c r="E4" s="126">
        <v>383.5</v>
      </c>
      <c r="F4" s="126" t="s">
        <v>169</v>
      </c>
      <c r="G4" s="79"/>
      <c r="I4" s="134"/>
      <c r="J4" s="134"/>
      <c r="K4" s="134"/>
      <c r="L4" s="134"/>
      <c r="M4" s="134"/>
    </row>
    <row r="5" spans="1:13" ht="15.75" thickBot="1">
      <c r="A5" s="185" t="s">
        <v>182</v>
      </c>
      <c r="B5" s="184">
        <v>98346.700000000012</v>
      </c>
      <c r="C5" s="184">
        <v>30633.4</v>
      </c>
      <c r="D5" s="184">
        <v>28108.3</v>
      </c>
      <c r="E5" s="184">
        <v>2525</v>
      </c>
      <c r="F5" s="184" t="s">
        <v>169</v>
      </c>
      <c r="G5" s="79"/>
      <c r="I5" s="134"/>
      <c r="J5" s="134"/>
      <c r="K5" s="134"/>
      <c r="L5" s="134"/>
      <c r="M5" s="134"/>
    </row>
    <row r="6" spans="1:13" ht="15.75" thickBot="1">
      <c r="A6" s="135" t="s">
        <v>216</v>
      </c>
      <c r="B6" s="187">
        <v>800.3</v>
      </c>
      <c r="C6" s="187">
        <v>540.70000000000005</v>
      </c>
      <c r="D6" s="125">
        <v>469.8</v>
      </c>
      <c r="E6" s="125">
        <v>70.900000000000006</v>
      </c>
      <c r="F6" s="126" t="s">
        <v>169</v>
      </c>
      <c r="G6" s="79"/>
      <c r="I6" s="134"/>
      <c r="J6" s="134"/>
      <c r="K6" s="134"/>
      <c r="L6" s="134"/>
      <c r="M6" s="134"/>
    </row>
  </sheetData>
  <mergeCells count="1">
    <mergeCell ref="A1:G1"/>
  </mergeCells>
  <hyperlinks>
    <hyperlink ref="I1" location="'Spis treści'!A1" display="Spis treści"/>
  </hyperlinks>
  <pageMargins left="0.7" right="0.7" top="0.75" bottom="0.75" header="0.3" footer="0.3"/>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zoomScaleNormal="100" zoomScaleSheetLayoutView="90" workbookViewId="0">
      <selection activeCell="E1" sqref="E1"/>
    </sheetView>
  </sheetViews>
  <sheetFormatPr defaultColWidth="9.140625" defaultRowHeight="12.75"/>
  <cols>
    <col min="1" max="1" width="3.140625" style="66" customWidth="1"/>
    <col min="2" max="2" width="40.42578125" style="66" customWidth="1"/>
    <col min="3" max="5" width="11.28515625" style="66" customWidth="1"/>
    <col min="6" max="6" width="12.5703125" style="66" customWidth="1"/>
    <col min="7" max="15" width="11.28515625" style="66" customWidth="1"/>
    <col min="16" max="16384" width="9.140625" style="50"/>
  </cols>
  <sheetData>
    <row r="1" spans="1:18" ht="15">
      <c r="A1" s="50"/>
      <c r="B1" s="50"/>
      <c r="C1" s="51"/>
      <c r="D1" s="51"/>
      <c r="E1" s="51"/>
      <c r="F1" s="51"/>
      <c r="G1" s="51"/>
      <c r="H1" s="51"/>
      <c r="I1" s="51"/>
      <c r="J1" s="51"/>
      <c r="K1" s="51"/>
      <c r="L1" s="51"/>
      <c r="M1" s="51"/>
      <c r="N1" s="51"/>
      <c r="O1" s="51"/>
      <c r="R1" s="36" t="s">
        <v>2</v>
      </c>
    </row>
    <row r="2" spans="1:18" ht="13.5" thickBot="1">
      <c r="A2" s="52"/>
      <c r="B2" s="52"/>
      <c r="C2" s="52"/>
      <c r="D2" s="52"/>
      <c r="E2" s="52"/>
      <c r="F2" s="52"/>
      <c r="G2" s="52"/>
      <c r="H2" s="224">
        <v>43008</v>
      </c>
      <c r="I2" s="224"/>
      <c r="J2" s="224">
        <v>42916</v>
      </c>
      <c r="K2" s="224"/>
      <c r="L2" s="224">
        <v>42825</v>
      </c>
      <c r="M2" s="224"/>
      <c r="N2" s="224">
        <v>42735</v>
      </c>
      <c r="O2" s="224"/>
    </row>
    <row r="3" spans="1:18" ht="45.75" thickBot="1">
      <c r="A3" s="225" t="s">
        <v>9</v>
      </c>
      <c r="B3" s="225"/>
      <c r="C3" s="53" t="s">
        <v>15</v>
      </c>
      <c r="D3" s="53" t="s">
        <v>16</v>
      </c>
      <c r="E3" s="53" t="s">
        <v>10</v>
      </c>
      <c r="F3" s="53" t="s">
        <v>17</v>
      </c>
      <c r="G3" s="53" t="s">
        <v>0</v>
      </c>
      <c r="H3" s="54" t="s">
        <v>8</v>
      </c>
      <c r="I3" s="54" t="s">
        <v>18</v>
      </c>
      <c r="J3" s="54" t="s">
        <v>8</v>
      </c>
      <c r="K3" s="54" t="s">
        <v>18</v>
      </c>
      <c r="L3" s="54" t="s">
        <v>8</v>
      </c>
      <c r="M3" s="54" t="s">
        <v>18</v>
      </c>
      <c r="N3" s="54" t="s">
        <v>8</v>
      </c>
      <c r="O3" s="54" t="s">
        <v>18</v>
      </c>
    </row>
    <row r="4" spans="1:18" ht="23.25" thickBot="1">
      <c r="A4" s="55">
        <v>1</v>
      </c>
      <c r="B4" s="5" t="s">
        <v>19</v>
      </c>
      <c r="C4" s="56">
        <v>822.26950992687512</v>
      </c>
      <c r="D4" s="56">
        <v>2068.9498285656246</v>
      </c>
      <c r="E4" s="56">
        <v>1535.3420000000001</v>
      </c>
      <c r="F4" s="56"/>
      <c r="G4" s="56"/>
      <c r="H4" s="56">
        <v>4426.5613384925</v>
      </c>
      <c r="I4" s="56">
        <v>354.12490707939997</v>
      </c>
      <c r="J4" s="57">
        <v>5374.0038349981251</v>
      </c>
      <c r="K4" s="57">
        <v>429.92030679984998</v>
      </c>
      <c r="L4" s="57">
        <v>5578.8756090414581</v>
      </c>
      <c r="M4" s="57">
        <v>446.31004872331664</v>
      </c>
      <c r="N4" s="57">
        <v>8307</v>
      </c>
      <c r="O4" s="57">
        <v>665</v>
      </c>
    </row>
    <row r="5" spans="1:18" ht="13.5" thickBot="1">
      <c r="A5" s="55" t="s">
        <v>11</v>
      </c>
      <c r="B5" s="58" t="s">
        <v>20</v>
      </c>
      <c r="C5" s="59">
        <v>575.8946665268752</v>
      </c>
      <c r="D5" s="59">
        <v>1379.4492450906246</v>
      </c>
      <c r="E5" s="59">
        <v>0</v>
      </c>
      <c r="F5" s="59"/>
      <c r="G5" s="59"/>
      <c r="H5" s="59">
        <v>1955.3439116174998</v>
      </c>
      <c r="I5" s="59">
        <v>156.42751292939997</v>
      </c>
      <c r="J5" s="60">
        <v>2808.7205500106247</v>
      </c>
      <c r="K5" s="60">
        <v>224.69764400085</v>
      </c>
      <c r="L5" s="60">
        <v>2575.4960185039581</v>
      </c>
      <c r="M5" s="60">
        <v>206.03968148031666</v>
      </c>
      <c r="N5" s="60">
        <v>3464</v>
      </c>
      <c r="O5" s="60">
        <v>277</v>
      </c>
    </row>
    <row r="6" spans="1:18" ht="23.25" thickBot="1">
      <c r="A6" s="55" t="s">
        <v>12</v>
      </c>
      <c r="B6" s="58" t="s">
        <v>21</v>
      </c>
      <c r="C6" s="59">
        <v>246.37484339999997</v>
      </c>
      <c r="D6" s="59">
        <v>689.50058347499998</v>
      </c>
      <c r="E6" s="59">
        <v>1535.3420000000001</v>
      </c>
      <c r="F6" s="59"/>
      <c r="G6" s="59"/>
      <c r="H6" s="59">
        <v>2471.217426875</v>
      </c>
      <c r="I6" s="59">
        <v>197.69739415000001</v>
      </c>
      <c r="J6" s="60">
        <v>2565.2832849874999</v>
      </c>
      <c r="K6" s="60">
        <v>205.22266279899998</v>
      </c>
      <c r="L6" s="60">
        <v>3003.3795905375</v>
      </c>
      <c r="M6" s="60">
        <v>240.27036724300001</v>
      </c>
      <c r="N6" s="60">
        <v>4844</v>
      </c>
      <c r="O6" s="60">
        <v>387</v>
      </c>
    </row>
    <row r="7" spans="1:18" ht="13.5" thickBot="1">
      <c r="A7" s="55">
        <v>2</v>
      </c>
      <c r="B7" s="35" t="s">
        <v>22</v>
      </c>
      <c r="C7" s="61">
        <v>-38.472611487499989</v>
      </c>
      <c r="D7" s="61">
        <v>-78.077619249999998</v>
      </c>
      <c r="E7" s="61">
        <v>-402.04380000000015</v>
      </c>
      <c r="F7" s="61"/>
      <c r="G7" s="61"/>
      <c r="H7" s="61">
        <v>-518.59403073750013</v>
      </c>
      <c r="I7" s="61">
        <v>-41.487522459000019</v>
      </c>
      <c r="J7" s="62">
        <v>-94.065858112499939</v>
      </c>
      <c r="K7" s="62">
        <v>-7.5252686489999689</v>
      </c>
      <c r="L7" s="62">
        <v>-438.09630555000012</v>
      </c>
      <c r="M7" s="62">
        <v>-35.047704444000011</v>
      </c>
      <c r="N7" s="62">
        <v>-1840</v>
      </c>
      <c r="O7" s="62">
        <v>-147</v>
      </c>
    </row>
    <row r="8" spans="1:18" ht="13.5" thickBot="1">
      <c r="A8" s="55">
        <v>3</v>
      </c>
      <c r="B8" s="35" t="s">
        <v>23</v>
      </c>
      <c r="C8" s="61"/>
      <c r="D8" s="61"/>
      <c r="E8" s="61"/>
      <c r="F8" s="61"/>
      <c r="G8" s="61"/>
      <c r="H8" s="61"/>
      <c r="I8" s="61"/>
      <c r="J8" s="62"/>
      <c r="K8" s="62"/>
      <c r="L8" s="62"/>
      <c r="M8" s="62"/>
      <c r="N8" s="62"/>
      <c r="O8" s="62"/>
    </row>
    <row r="9" spans="1:18" ht="13.5" thickBot="1">
      <c r="A9" s="55">
        <v>4</v>
      </c>
      <c r="B9" s="35" t="s">
        <v>24</v>
      </c>
      <c r="C9" s="61"/>
      <c r="D9" s="61"/>
      <c r="E9" s="61"/>
      <c r="F9" s="61"/>
      <c r="G9" s="61"/>
      <c r="H9" s="61"/>
      <c r="I9" s="61"/>
      <c r="J9" s="62"/>
      <c r="K9" s="62"/>
      <c r="L9" s="62"/>
      <c r="M9" s="62"/>
      <c r="N9" s="62"/>
      <c r="O9" s="62"/>
    </row>
    <row r="10" spans="1:18" ht="13.5" thickBot="1">
      <c r="A10" s="55">
        <v>5</v>
      </c>
      <c r="B10" s="35" t="s">
        <v>25</v>
      </c>
      <c r="C10" s="61"/>
      <c r="D10" s="61"/>
      <c r="E10" s="61"/>
      <c r="F10" s="61"/>
      <c r="G10" s="61"/>
      <c r="H10" s="61"/>
      <c r="I10" s="61"/>
      <c r="J10" s="62"/>
      <c r="K10" s="62"/>
      <c r="L10" s="62"/>
      <c r="M10" s="62"/>
      <c r="N10" s="62"/>
      <c r="O10" s="62"/>
    </row>
    <row r="11" spans="1:18" ht="13.5" thickBot="1">
      <c r="A11" s="55">
        <v>6</v>
      </c>
      <c r="B11" s="35" t="s">
        <v>26</v>
      </c>
      <c r="C11" s="61"/>
      <c r="D11" s="61"/>
      <c r="E11" s="61"/>
      <c r="F11" s="61"/>
      <c r="G11" s="61"/>
      <c r="H11" s="61"/>
      <c r="I11" s="61"/>
      <c r="J11" s="62"/>
      <c r="K11" s="62"/>
      <c r="L11" s="62"/>
      <c r="M11" s="62"/>
      <c r="N11" s="62"/>
      <c r="O11" s="62"/>
    </row>
    <row r="12" spans="1:18" ht="13.5" thickBot="1">
      <c r="A12" s="55">
        <v>7</v>
      </c>
      <c r="B12" s="35" t="s">
        <v>0</v>
      </c>
      <c r="C12" s="61"/>
      <c r="D12" s="61"/>
      <c r="E12" s="61"/>
      <c r="F12" s="61"/>
      <c r="G12" s="61"/>
      <c r="H12" s="61"/>
      <c r="I12" s="61"/>
      <c r="J12" s="62"/>
      <c r="K12" s="62"/>
      <c r="L12" s="62"/>
      <c r="M12" s="62"/>
      <c r="N12" s="62"/>
      <c r="O12" s="62"/>
    </row>
    <row r="13" spans="1:18" ht="23.25" thickBot="1">
      <c r="A13" s="55" t="s">
        <v>13</v>
      </c>
      <c r="B13" s="58" t="s">
        <v>27</v>
      </c>
      <c r="C13" s="59">
        <v>207.90223191249999</v>
      </c>
      <c r="D13" s="59">
        <v>611.42296422499999</v>
      </c>
      <c r="E13" s="59">
        <v>1133.2982</v>
      </c>
      <c r="F13" s="59"/>
      <c r="G13" s="59"/>
      <c r="H13" s="59">
        <v>1952.6233961374999</v>
      </c>
      <c r="I13" s="59">
        <v>156.20987169099999</v>
      </c>
      <c r="J13" s="60">
        <v>2471.217426875</v>
      </c>
      <c r="K13" s="60">
        <v>197.69739415000001</v>
      </c>
      <c r="L13" s="60">
        <v>2565.2832849874999</v>
      </c>
      <c r="M13" s="60">
        <v>205.22266279899998</v>
      </c>
      <c r="N13" s="60">
        <v>3003</v>
      </c>
      <c r="O13" s="60">
        <v>240</v>
      </c>
    </row>
    <row r="14" spans="1:18" ht="13.5" thickBot="1">
      <c r="A14" s="55" t="s">
        <v>14</v>
      </c>
      <c r="B14" s="58" t="s">
        <v>20</v>
      </c>
      <c r="C14" s="63">
        <v>525.46800804812506</v>
      </c>
      <c r="D14" s="63">
        <v>1245.8986723875</v>
      </c>
      <c r="E14" s="63">
        <v>196.58104333333358</v>
      </c>
      <c r="F14" s="63"/>
      <c r="G14" s="63"/>
      <c r="H14" s="63">
        <v>1967.9477237689587</v>
      </c>
      <c r="I14" s="63">
        <v>157.43581790151666</v>
      </c>
      <c r="J14" s="64">
        <v>1955.3439116174998</v>
      </c>
      <c r="K14" s="64">
        <v>156.42751292939997</v>
      </c>
      <c r="L14" s="64">
        <v>2808.7205500106247</v>
      </c>
      <c r="M14" s="64">
        <v>224.69764400084998</v>
      </c>
      <c r="N14" s="64">
        <v>2575</v>
      </c>
      <c r="O14" s="64">
        <v>206</v>
      </c>
    </row>
    <row r="15" spans="1:18" ht="23.25" thickBot="1">
      <c r="A15" s="65">
        <v>8</v>
      </c>
      <c r="B15" s="5" t="s">
        <v>28</v>
      </c>
      <c r="C15" s="56">
        <v>733.37023996062499</v>
      </c>
      <c r="D15" s="56">
        <v>1857.3216366125</v>
      </c>
      <c r="E15" s="56">
        <v>1329.8792433333335</v>
      </c>
      <c r="F15" s="56"/>
      <c r="G15" s="56"/>
      <c r="H15" s="56">
        <v>3920.571119906459</v>
      </c>
      <c r="I15" s="56">
        <v>313.64568959251665</v>
      </c>
      <c r="J15" s="26">
        <v>4426.5613384925</v>
      </c>
      <c r="K15" s="26">
        <v>354.12490707939997</v>
      </c>
      <c r="L15" s="26">
        <v>5374.0038349981251</v>
      </c>
      <c r="M15" s="26">
        <v>429.92030679984998</v>
      </c>
      <c r="N15" s="26">
        <v>5579</v>
      </c>
      <c r="O15" s="26">
        <v>446</v>
      </c>
    </row>
    <row r="17" spans="1:15" ht="12.6" customHeight="1">
      <c r="A17" s="223" t="s">
        <v>30</v>
      </c>
      <c r="B17" s="223"/>
      <c r="C17" s="223"/>
      <c r="D17" s="223"/>
      <c r="E17" s="223"/>
      <c r="F17" s="223"/>
      <c r="G17" s="223"/>
      <c r="H17" s="223"/>
      <c r="I17" s="223"/>
      <c r="J17" s="223"/>
    </row>
    <row r="18" spans="1:15">
      <c r="A18" s="223"/>
      <c r="B18" s="223"/>
      <c r="C18" s="223"/>
      <c r="D18" s="223"/>
      <c r="E18" s="223"/>
      <c r="F18" s="223"/>
      <c r="G18" s="223"/>
      <c r="H18" s="223"/>
      <c r="I18" s="223"/>
      <c r="J18" s="223"/>
    </row>
    <row r="19" spans="1:15">
      <c r="A19" s="223"/>
      <c r="B19" s="223"/>
      <c r="C19" s="223"/>
      <c r="D19" s="223"/>
      <c r="E19" s="223"/>
      <c r="F19" s="223"/>
      <c r="G19" s="223"/>
      <c r="H19" s="223"/>
      <c r="I19" s="223"/>
      <c r="J19" s="223"/>
      <c r="K19" s="67"/>
      <c r="L19" s="67"/>
      <c r="M19" s="67"/>
      <c r="N19" s="67"/>
      <c r="O19" s="67"/>
    </row>
    <row r="20" spans="1:15">
      <c r="A20" s="66" t="s">
        <v>29</v>
      </c>
      <c r="C20" s="68"/>
      <c r="D20" s="68"/>
      <c r="E20" s="68"/>
      <c r="F20" s="68"/>
      <c r="G20" s="68"/>
      <c r="H20" s="68"/>
      <c r="I20" s="68"/>
      <c r="J20" s="68"/>
      <c r="K20" s="68"/>
      <c r="L20" s="68"/>
      <c r="M20" s="68"/>
      <c r="N20" s="68"/>
      <c r="O20" s="68"/>
    </row>
    <row r="21" spans="1:15">
      <c r="A21" s="68"/>
      <c r="B21" s="68"/>
      <c r="C21" s="68"/>
      <c r="D21" s="68"/>
      <c r="E21" s="68"/>
      <c r="F21" s="68"/>
      <c r="G21" s="68"/>
      <c r="H21" s="68"/>
      <c r="I21" s="68"/>
      <c r="J21" s="68"/>
      <c r="K21" s="68"/>
      <c r="L21" s="68"/>
      <c r="M21" s="68"/>
      <c r="N21" s="68"/>
      <c r="O21" s="68"/>
    </row>
    <row r="22" spans="1:15">
      <c r="A22" s="68"/>
      <c r="B22" s="68"/>
      <c r="C22" s="68"/>
      <c r="D22" s="68"/>
      <c r="E22" s="68"/>
      <c r="F22" s="68"/>
      <c r="G22" s="68"/>
      <c r="H22" s="68"/>
      <c r="I22" s="68"/>
      <c r="J22" s="68"/>
      <c r="K22" s="68"/>
      <c r="L22" s="68"/>
      <c r="M22" s="68"/>
      <c r="N22" s="68"/>
      <c r="O22" s="68"/>
    </row>
    <row r="23" spans="1:15">
      <c r="A23" s="68"/>
      <c r="B23" s="68"/>
      <c r="C23" s="68"/>
      <c r="D23" s="68"/>
      <c r="E23" s="68"/>
      <c r="F23" s="68"/>
      <c r="G23" s="68"/>
      <c r="H23" s="68"/>
      <c r="I23" s="68"/>
      <c r="J23" s="68"/>
      <c r="K23" s="68"/>
      <c r="L23" s="68"/>
      <c r="M23" s="68"/>
      <c r="N23" s="68"/>
      <c r="O23" s="68"/>
    </row>
    <row r="24" spans="1:15">
      <c r="A24" s="67"/>
      <c r="B24" s="69"/>
      <c r="C24" s="70"/>
      <c r="D24" s="70"/>
      <c r="E24" s="70"/>
      <c r="F24" s="70"/>
      <c r="G24" s="70"/>
      <c r="H24" s="70"/>
      <c r="I24" s="70"/>
      <c r="J24" s="70"/>
      <c r="K24" s="70"/>
      <c r="L24" s="70"/>
      <c r="M24" s="70"/>
      <c r="N24" s="70"/>
      <c r="O24" s="70"/>
    </row>
    <row r="25" spans="1:15">
      <c r="A25" s="67"/>
      <c r="B25" s="69"/>
      <c r="C25" s="70"/>
      <c r="D25" s="70"/>
      <c r="E25" s="70"/>
      <c r="F25" s="70"/>
      <c r="G25" s="70"/>
      <c r="H25" s="70"/>
      <c r="I25" s="70"/>
      <c r="J25" s="70"/>
      <c r="K25" s="70"/>
      <c r="L25" s="70"/>
      <c r="M25" s="70"/>
      <c r="N25" s="70"/>
      <c r="O25" s="70"/>
    </row>
    <row r="26" spans="1:15">
      <c r="A26" s="67"/>
      <c r="B26" s="69"/>
      <c r="C26" s="70"/>
      <c r="D26" s="70"/>
      <c r="E26" s="70"/>
      <c r="F26" s="70"/>
      <c r="G26" s="70"/>
      <c r="H26" s="70"/>
      <c r="I26" s="70"/>
      <c r="J26" s="70"/>
      <c r="K26" s="70"/>
      <c r="L26" s="70"/>
      <c r="M26" s="70"/>
      <c r="N26" s="70"/>
      <c r="O26" s="70"/>
    </row>
    <row r="27" spans="1:15">
      <c r="A27" s="67"/>
      <c r="B27" s="69"/>
      <c r="C27" s="70"/>
      <c r="D27" s="70"/>
      <c r="E27" s="70"/>
      <c r="F27" s="70"/>
      <c r="G27" s="70"/>
      <c r="H27" s="70"/>
      <c r="I27" s="70"/>
      <c r="J27" s="70"/>
      <c r="K27" s="70"/>
      <c r="L27" s="70"/>
      <c r="M27" s="70"/>
      <c r="N27" s="70"/>
      <c r="O27" s="70"/>
    </row>
    <row r="28" spans="1:15">
      <c r="A28" s="67"/>
      <c r="B28" s="69"/>
      <c r="C28" s="70"/>
      <c r="D28" s="70"/>
      <c r="E28" s="70"/>
      <c r="F28" s="70"/>
      <c r="G28" s="70"/>
      <c r="H28" s="70"/>
      <c r="I28" s="70"/>
      <c r="J28" s="70"/>
      <c r="K28" s="70"/>
      <c r="L28" s="70"/>
      <c r="M28" s="70"/>
      <c r="N28" s="70"/>
      <c r="O28" s="70"/>
    </row>
    <row r="29" spans="1:15">
      <c r="A29" s="67"/>
      <c r="B29" s="69"/>
      <c r="C29" s="70"/>
      <c r="D29" s="70"/>
      <c r="E29" s="70"/>
      <c r="F29" s="70"/>
      <c r="G29" s="70"/>
      <c r="H29" s="70"/>
      <c r="I29" s="70"/>
      <c r="J29" s="70"/>
      <c r="K29" s="70"/>
      <c r="L29" s="70"/>
      <c r="M29" s="70"/>
      <c r="N29" s="70"/>
      <c r="O29" s="70"/>
    </row>
    <row r="30" spans="1:15">
      <c r="A30" s="67"/>
      <c r="B30" s="71"/>
      <c r="C30" s="70"/>
      <c r="D30" s="70"/>
      <c r="E30" s="70"/>
      <c r="F30" s="70"/>
      <c r="G30" s="70"/>
      <c r="H30" s="70"/>
      <c r="I30" s="70"/>
      <c r="J30" s="70"/>
      <c r="K30" s="70"/>
      <c r="L30" s="70"/>
      <c r="M30" s="70"/>
      <c r="N30" s="70"/>
      <c r="O30" s="70"/>
    </row>
    <row r="31" spans="1:15">
      <c r="A31" s="67"/>
      <c r="B31" s="69"/>
      <c r="C31" s="70"/>
      <c r="D31" s="70"/>
      <c r="E31" s="70"/>
      <c r="F31" s="70"/>
      <c r="G31" s="70"/>
      <c r="H31" s="70"/>
      <c r="I31" s="70"/>
      <c r="J31" s="70"/>
      <c r="K31" s="70"/>
      <c r="L31" s="70"/>
      <c r="M31" s="70"/>
      <c r="N31" s="70"/>
      <c r="O31" s="70"/>
    </row>
    <row r="32" spans="1:15">
      <c r="A32" s="67"/>
      <c r="B32" s="69"/>
      <c r="C32" s="70"/>
      <c r="D32" s="70"/>
      <c r="E32" s="70"/>
      <c r="F32" s="70"/>
      <c r="G32" s="70"/>
      <c r="H32" s="70"/>
      <c r="I32" s="70"/>
      <c r="J32" s="70"/>
      <c r="K32" s="70"/>
      <c r="L32" s="70"/>
      <c r="M32" s="70"/>
      <c r="N32" s="70"/>
      <c r="O32" s="70"/>
    </row>
    <row r="33" spans="1:15">
      <c r="A33" s="67"/>
      <c r="B33" s="69"/>
      <c r="C33" s="70"/>
      <c r="D33" s="70"/>
      <c r="E33" s="70"/>
      <c r="F33" s="70"/>
      <c r="G33" s="70"/>
      <c r="H33" s="70"/>
      <c r="I33" s="70"/>
      <c r="J33" s="70"/>
      <c r="K33" s="70"/>
      <c r="L33" s="70"/>
      <c r="M33" s="70"/>
      <c r="N33" s="70"/>
      <c r="O33" s="70"/>
    </row>
    <row r="34" spans="1:15">
      <c r="A34" s="67"/>
      <c r="B34" s="69"/>
      <c r="C34" s="70"/>
      <c r="D34" s="70"/>
      <c r="E34" s="70"/>
      <c r="F34" s="70"/>
      <c r="G34" s="70"/>
      <c r="H34" s="70"/>
      <c r="I34" s="70"/>
      <c r="J34" s="70"/>
      <c r="K34" s="70"/>
      <c r="L34" s="70"/>
      <c r="M34" s="70"/>
      <c r="N34" s="70"/>
      <c r="O34" s="70"/>
    </row>
    <row r="35" spans="1:15">
      <c r="A35" s="67"/>
      <c r="B35" s="71"/>
      <c r="C35" s="70"/>
      <c r="D35" s="70"/>
      <c r="E35" s="70"/>
      <c r="F35" s="70"/>
      <c r="G35" s="70"/>
      <c r="H35" s="70"/>
      <c r="I35" s="70"/>
      <c r="J35" s="70"/>
      <c r="K35" s="70"/>
      <c r="L35" s="70"/>
      <c r="M35" s="70"/>
      <c r="N35" s="70"/>
      <c r="O35" s="70"/>
    </row>
    <row r="36" spans="1:15">
      <c r="A36" s="67"/>
      <c r="B36" s="69"/>
      <c r="C36" s="70"/>
      <c r="D36" s="70"/>
      <c r="E36" s="70"/>
      <c r="F36" s="70"/>
      <c r="G36" s="70"/>
      <c r="H36" s="70"/>
      <c r="I36" s="70"/>
      <c r="J36" s="70"/>
      <c r="K36" s="70"/>
      <c r="L36" s="70"/>
      <c r="M36" s="70"/>
      <c r="N36" s="70"/>
      <c r="O36" s="70"/>
    </row>
    <row r="37" spans="1:15">
      <c r="A37" s="67"/>
      <c r="B37" s="69"/>
      <c r="C37" s="70"/>
      <c r="D37" s="70"/>
      <c r="E37" s="70"/>
      <c r="F37" s="70"/>
      <c r="G37" s="70"/>
      <c r="H37" s="70"/>
      <c r="I37" s="70"/>
      <c r="J37" s="70"/>
      <c r="K37" s="70"/>
      <c r="L37" s="70"/>
      <c r="M37" s="70"/>
      <c r="N37" s="70"/>
      <c r="O37" s="70"/>
    </row>
    <row r="38" spans="1:15">
      <c r="A38" s="67"/>
      <c r="B38" s="67"/>
      <c r="C38" s="67"/>
      <c r="D38" s="67"/>
      <c r="E38" s="67"/>
      <c r="F38" s="67"/>
      <c r="G38" s="67"/>
      <c r="H38" s="67"/>
      <c r="I38" s="67"/>
      <c r="J38" s="67"/>
      <c r="K38" s="67"/>
      <c r="L38" s="67"/>
      <c r="M38" s="67"/>
      <c r="N38" s="67"/>
      <c r="O38" s="67"/>
    </row>
    <row r="39" spans="1:15">
      <c r="A39" s="67"/>
      <c r="B39" s="67"/>
      <c r="C39" s="67"/>
      <c r="D39" s="67"/>
      <c r="E39" s="67"/>
      <c r="F39" s="67"/>
      <c r="G39" s="67"/>
      <c r="H39" s="67"/>
      <c r="I39" s="67"/>
      <c r="J39" s="67"/>
      <c r="K39" s="67"/>
      <c r="L39" s="67"/>
      <c r="M39" s="67"/>
      <c r="N39" s="67"/>
      <c r="O39" s="67"/>
    </row>
  </sheetData>
  <mergeCells count="6">
    <mergeCell ref="A17:J19"/>
    <mergeCell ref="H2:I2"/>
    <mergeCell ref="J2:K2"/>
    <mergeCell ref="L2:M2"/>
    <mergeCell ref="N2:O2"/>
    <mergeCell ref="A3:B3"/>
  </mergeCells>
  <hyperlinks>
    <hyperlink ref="R1" location="'Spis treści'!A1" display="Spis treści"/>
  </hyperlink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Views>
    <sheetView workbookViewId="0">
      <selection activeCell="H8" sqref="H8"/>
    </sheetView>
  </sheetViews>
  <sheetFormatPr defaultRowHeight="15"/>
  <cols>
    <col min="1" max="1" width="2.5703125" customWidth="1"/>
    <col min="2" max="2" width="44.5703125" customWidth="1"/>
    <col min="10" max="11" width="0" hidden="1" customWidth="1"/>
  </cols>
  <sheetData>
    <row r="1" spans="1:11">
      <c r="G1" s="36" t="s">
        <v>2</v>
      </c>
    </row>
    <row r="2" spans="1:11" ht="64.5" customHeight="1" thickBot="1">
      <c r="A2" s="31"/>
      <c r="B2" s="31"/>
      <c r="C2" s="31" t="s">
        <v>3</v>
      </c>
      <c r="D2" s="31" t="s">
        <v>4</v>
      </c>
    </row>
    <row r="3" spans="1:11" ht="23.25" thickBot="1">
      <c r="A3" s="38">
        <v>1</v>
      </c>
      <c r="B3" s="39" t="s">
        <v>5</v>
      </c>
      <c r="C3" s="4"/>
      <c r="D3" s="4"/>
      <c r="J3" s="40">
        <v>23050990078</v>
      </c>
      <c r="K3" s="40">
        <v>1844079206</v>
      </c>
    </row>
    <row r="4" spans="1:11" ht="15.75" thickBot="1">
      <c r="A4" s="38">
        <v>2</v>
      </c>
      <c r="B4" s="37" t="s">
        <v>7</v>
      </c>
      <c r="C4" s="24"/>
      <c r="D4" s="24"/>
      <c r="J4" s="32">
        <v>2680560227</v>
      </c>
      <c r="K4" s="32">
        <v>214444818</v>
      </c>
    </row>
    <row r="5" spans="1:11" ht="15.75" thickBot="1">
      <c r="A5" s="38">
        <v>3</v>
      </c>
      <c r="B5" s="37" t="s">
        <v>0</v>
      </c>
      <c r="C5" s="24"/>
      <c r="D5" s="24"/>
      <c r="J5" s="41">
        <v>1004617424</v>
      </c>
      <c r="K5" s="41">
        <v>80369394</v>
      </c>
    </row>
    <row r="6" spans="1:11" ht="23.25" thickBot="1">
      <c r="A6" s="38">
        <v>4</v>
      </c>
      <c r="B6" s="39" t="s">
        <v>6</v>
      </c>
      <c r="C6" s="4"/>
      <c r="D6" s="4"/>
      <c r="J6" s="42">
        <v>26736167729</v>
      </c>
      <c r="K6" s="42">
        <v>2138893418</v>
      </c>
    </row>
  </sheetData>
  <hyperlinks>
    <hyperlink ref="G1" location="'Spis treści'!A1" display="Spis treści"/>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16</vt:i4>
      </vt:variant>
    </vt:vector>
  </HeadingPairs>
  <TitlesOfParts>
    <vt:vector size="34" baseType="lpstr">
      <vt:lpstr>Introduction</vt:lpstr>
      <vt:lpstr>INDEX</vt:lpstr>
      <vt:lpstr>1</vt:lpstr>
      <vt:lpstr>2</vt:lpstr>
      <vt:lpstr>3</vt:lpstr>
      <vt:lpstr>4</vt:lpstr>
      <vt:lpstr>5</vt:lpstr>
      <vt:lpstr>6</vt:lpstr>
      <vt:lpstr>7</vt:lpstr>
      <vt:lpstr>8</vt:lpstr>
      <vt:lpstr>9</vt:lpstr>
      <vt:lpstr>11</vt:lpstr>
      <vt:lpstr>12</vt:lpstr>
      <vt:lpstr>13</vt:lpstr>
      <vt:lpstr>14</vt:lpstr>
      <vt:lpstr>15</vt:lpstr>
      <vt:lpstr>5001</vt:lpstr>
      <vt:lpstr>5002</vt:lpstr>
      <vt:lpstr>'1'!Obszar_wydruku</vt:lpstr>
      <vt:lpstr>'12'!Obszar_wydruku</vt:lpstr>
      <vt:lpstr>'13'!Obszar_wydruku</vt:lpstr>
      <vt:lpstr>'14'!Obszar_wydruku</vt:lpstr>
      <vt:lpstr>'15'!Obszar_wydruku</vt:lpstr>
      <vt:lpstr>'2'!Obszar_wydruku</vt:lpstr>
      <vt:lpstr>'3'!Obszar_wydruku</vt:lpstr>
      <vt:lpstr>'4'!Obszar_wydruku</vt:lpstr>
      <vt:lpstr>'5'!Obszar_wydruku</vt:lpstr>
      <vt:lpstr>'5001'!Obszar_wydruku</vt:lpstr>
      <vt:lpstr>'6'!Obszar_wydruku</vt:lpstr>
      <vt:lpstr>'7'!Obszar_wydruku</vt:lpstr>
      <vt:lpstr>'8'!Obszar_wydruku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