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1\2q2021\3_strona www\"/>
    </mc:Choice>
  </mc:AlternateContent>
  <workbookProtection workbookAlgorithmName="SHA-512" workbookHashValue="nVbT6NRyyb/B+CT0zndfQk3vCVt0AN2IXB8gJ4BY4BOQZUsQxxqrvZ5rnL0b7rdp+uQe3pLYmdfNKyZ9zP9sLw==" workbookSaltValue="IiDUlRe0EZ78Qmfud7Dzxg==" workbookSpinCount="100000" lockStructure="1"/>
  <bookViews>
    <workbookView xWindow="0" yWindow="0" windowWidth="19200" windowHeight="7050" tabRatio="927" firstSheet="1" activeTab="1"/>
  </bookViews>
  <sheets>
    <sheet name="roboczy" sheetId="29" state="hidden" r:id="rId1"/>
    <sheet name="Index" sheetId="33" r:id="rId2"/>
    <sheet name="1" sheetId="1" r:id="rId3"/>
    <sheet name="2" sheetId="3" r:id="rId4"/>
    <sheet name="3" sheetId="4" r:id="rId5"/>
    <sheet name="4" sheetId="5" r:id="rId6"/>
    <sheet name="5" sheetId="6" r:id="rId7"/>
    <sheet name="6" sheetId="9" r:id="rId8"/>
    <sheet name="8" sheetId="8" r:id="rId9"/>
    <sheet name="7" sheetId="7" r:id="rId10"/>
    <sheet name="9" sheetId="37" r:id="rId11"/>
    <sheet name="10" sheetId="10" r:id="rId12"/>
    <sheet name="11" sheetId="12" r:id="rId13"/>
    <sheet name="12" sheetId="13" r:id="rId14"/>
    <sheet name="13" sheetId="14" r:id="rId15"/>
    <sheet name="14" sheetId="15" r:id="rId16"/>
    <sheet name="15" sheetId="16" r:id="rId17"/>
    <sheet name="16" sheetId="18" r:id="rId18"/>
    <sheet name="17" sheetId="19" r:id="rId19"/>
    <sheet name="18" sheetId="20" r:id="rId20"/>
    <sheet name="19" sheetId="21" r:id="rId21"/>
    <sheet name="20" sheetId="26" r:id="rId22"/>
    <sheet name="21" sheetId="22" r:id="rId23"/>
    <sheet name="22" sheetId="23" r:id="rId24"/>
    <sheet name="23" sheetId="24" r:id="rId25"/>
    <sheet name="24" sheetId="25" r:id="rId26"/>
    <sheet name="25" sheetId="38" r:id="rId27"/>
    <sheet name="26" sheetId="39" r:id="rId28"/>
    <sheet name="27" sheetId="40" r:id="rId29"/>
    <sheet name="28" sheetId="34" r:id="rId30"/>
    <sheet name="29" sheetId="35" r:id="rId31"/>
    <sheet name="30" sheetId="36" r:id="rId32"/>
    <sheet name="_" sheetId="27" state="hidden" r:id="rId33"/>
  </sheets>
  <externalReferences>
    <externalReference r:id="rId34"/>
    <externalReference r:id="rId35"/>
    <externalReference r:id="rId36"/>
  </externalReferences>
  <definedNames>
    <definedName name="_AMO_UniqueIdentifier" hidden="1">"'246ca71c-ff0c-4c82-8823-85e465711da3'"</definedName>
    <definedName name="_app3" localSheetId="27" hidden="1">{#N/A,#N/A,TRUE,"Sheet1"}</definedName>
    <definedName name="_app3" localSheetId="28" hidden="1">{#N/A,#N/A,TRUE,"Sheet1"}</definedName>
    <definedName name="_app3" localSheetId="30" hidden="1">{#N/A,#N/A,TRUE,"Sheet1"}</definedName>
    <definedName name="_app3" localSheetId="31" hidden="1">{#N/A,#N/A,TRUE,"Sheet1"}</definedName>
    <definedName name="_app3" localSheetId="10" hidden="1">{#N/A,#N/A,TRUE,"Sheet1"}</definedName>
    <definedName name="_app3" hidden="1">{#N/A,#N/A,TRUE,"Sheet1"}</definedName>
    <definedName name="_xlnm._FilterDatabase" localSheetId="0" hidden="1">roboczy!$A$1:$I$39</definedName>
    <definedName name="_NWt2">[1]Tier2!$A$1</definedName>
    <definedName name="a" localSheetId="27" hidden="1">{#N/A,#N/A,TRUE,"Sheet1"}</definedName>
    <definedName name="a" localSheetId="28" hidden="1">{#N/A,#N/A,TRUE,"Sheet1"}</definedName>
    <definedName name="a" localSheetId="30" hidden="1">{#N/A,#N/A,TRUE,"Sheet1"}</definedName>
    <definedName name="a" localSheetId="31"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27" hidden="1">{#N/A,#N/A,TRUE,"Sheet1"}</definedName>
    <definedName name="balance" localSheetId="28" hidden="1">{#N/A,#N/A,TRUE,"Sheet1"}</definedName>
    <definedName name="balance" localSheetId="30" hidden="1">{#N/A,#N/A,TRUE,"Sheet1"}</definedName>
    <definedName name="balance" localSheetId="31" hidden="1">{#N/A,#N/A,TRUE,"Sheet1"}</definedName>
    <definedName name="balance" localSheetId="10" hidden="1">{#N/A,#N/A,TRUE,"Sheet1"}</definedName>
    <definedName name="balance" hidden="1">{#N/A,#N/A,TRUE,"Sheet1"}</definedName>
    <definedName name="balance1" localSheetId="27" hidden="1">{#N/A,#N/A,TRUE,"Sheet1"}</definedName>
    <definedName name="balance1" localSheetId="28" hidden="1">{#N/A,#N/A,TRUE,"Sheet1"}</definedName>
    <definedName name="balance1" localSheetId="30" hidden="1">{#N/A,#N/A,TRUE,"Sheet1"}</definedName>
    <definedName name="balance1" localSheetId="31"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'18'!$A$1:$J$12</definedName>
    <definedName name="_xlnm.Print_Area" localSheetId="3">'2'!$A$3:$D$121</definedName>
    <definedName name="_xlnm.Print_Area" localSheetId="21">'20'!$A$1:$S$21</definedName>
    <definedName name="_xlnm.Print_Area" localSheetId="23">'22'!$A$1:$E$23</definedName>
    <definedName name="_xlnm.Print_Area" localSheetId="27">'26'!$B$2:$D$9</definedName>
    <definedName name="_xlnm.Print_Area" localSheetId="7">'6'!$A$1:$C$18</definedName>
    <definedName name="_xlnm.Print_Area" localSheetId="9">'7'!$A$1:$D$63</definedName>
    <definedName name="_xlnm.Print_Area" localSheetId="8">'8'!$A$1:$C$16</definedName>
    <definedName name="P2buffer">[1]Settings!$G$57:$H$60</definedName>
    <definedName name="PC" localSheetId="27">#REF!</definedName>
    <definedName name="PC" localSheetId="28">#REF!</definedName>
    <definedName name="PC" localSheetId="10">#REF!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3">'2'!$3:$3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27" hidden="1">{#N/A,#N/A,FALSE,"Market data _ Interest 3,12,60"}</definedName>
    <definedName name="wrn.Market._.data._._._.Interes." localSheetId="28" hidden="1">{#N/A,#N/A,FALSE,"Market data _ Interest 3,12,60"}</definedName>
    <definedName name="wrn.Market._.data._._._.Interes." localSheetId="30" hidden="1">{#N/A,#N/A,FALSE,"Market data _ Interest 3,12,60"}</definedName>
    <definedName name="wrn.Market._.data._._._.Interes." localSheetId="31"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27" hidden="1">{#N/A,#N/A,TRUE,"Sheet1"}</definedName>
    <definedName name="wrn.Market._.data._.Volatilities." localSheetId="28" hidden="1">{#N/A,#N/A,TRUE,"Sheet1"}</definedName>
    <definedName name="wrn.Market._.data._.Volatilities." localSheetId="30" hidden="1">{#N/A,#N/A,TRUE,"Sheet1"}</definedName>
    <definedName name="wrn.Market._.data._.Volatilities." localSheetId="31" hidden="1">{#N/A,#N/A,TRUE,"Sheet1"}</definedName>
    <definedName name="wrn.Market._.data._.Volatilities." localSheetId="10" hidden="1">{#N/A,#N/A,TRUE,"Sheet1"}</definedName>
    <definedName name="wrn.Market._.data._.Volatilities." hidden="1">{#N/A,#N/A,TRUE,"Sheet1"}</definedName>
    <definedName name="yearsFC">[1]Forecasts!$AD$7:$AW$7</definedName>
    <definedName name="Z_1DB48480_6711_40FB_9C4F_EB173E700CA0_.wvu.PrintArea" localSheetId="31" hidden="1">'30'!#REF!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22" l="1"/>
  <c r="E4" i="22"/>
</calcChain>
</file>

<file path=xl/sharedStrings.xml><?xml version="1.0" encoding="utf-8"?>
<sst xmlns="http://schemas.openxmlformats.org/spreadsheetml/2006/main" count="1606" uniqueCount="985">
  <si>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</si>
  <si>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</si>
  <si>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</si>
  <si>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</si>
  <si>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</si>
  <si>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</si>
  <si>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</si>
  <si>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</si>
  <si>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</si>
  <si>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</si>
  <si>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</si>
  <si>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</si>
  <si>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</si>
  <si>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</si>
  <si>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</si>
  <si>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</si>
  <si>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</si>
  <si>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</si>
  <si>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</si>
  <si>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</si>
  <si>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</si>
  <si>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</si>
  <si>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</si>
  <si>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</si>
  <si>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</si>
  <si>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</si>
  <si>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</si>
  <si>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</si>
  <si>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</si>
  <si>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</si>
  <si>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</si>
  <si>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</si>
  <si>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</si>
  <si>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</si>
  <si>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</si>
  <si>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</si>
  <si>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</si>
  <si>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</si>
  <si>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</si>
  <si>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</si>
  <si>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</si>
  <si>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</si>
  <si>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</si>
  <si>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</si>
  <si>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</si>
  <si>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</si>
  <si>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</si>
  <si>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</si>
  <si>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</si>
  <si>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</si>
  <si>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</si>
  <si>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</si>
  <si>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</si>
  <si>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</si>
  <si>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</si>
  <si>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</si>
  <si>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</si>
  <si>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</si>
  <si>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</si>
  <si>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</si>
  <si>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</si>
  <si>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</si>
  <si>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</si>
  <si>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</si>
  <si>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</si>
  <si>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</si>
  <si>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</si>
  <si>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</si>
  <si>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</si>
  <si>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</si>
  <si>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</si>
  <si>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</si>
  <si>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</si>
  <si>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</si>
  <si>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</si>
  <si>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</si>
  <si>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</si>
  <si>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</si>
  <si>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</si>
  <si>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</si>
  <si>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</si>
  <si>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</si>
  <si>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</si>
  <si>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</si>
  <si>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</si>
  <si>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</si>
  <si>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</si>
  <si>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</si>
  <si>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</si>
  <si>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</si>
  <si>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</si>
  <si>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</si>
  <si>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</si>
  <si>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</si>
  <si>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</si>
  <si>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  </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</si>
  <si>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</si>
  <si>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</si>
  <si>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</si>
  <si>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</si>
  <si>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</si>
  <si>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</si>
  <si>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</si>
  <si>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</si>
  <si>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</si>
  <si>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</si>
  <si>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</si>
  <si>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</si>
  <si>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</si>
  <si>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</si>
  <si>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</si>
  <si>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</si>
  <si>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</si>
  <si>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</si>
  <si>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</si>
  <si>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</si>
  <si>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</si>
  <si>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</si>
  <si>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</si>
  <si>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</si>
  <si>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</si>
  <si>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</si>
  <si>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</si>
  <si>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</si>
  <si>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</si>
  <si>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</si>
  <si>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</si>
  <si>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</si>
  <si>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</si>
  <si>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</si>
  <si>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</si>
  <si>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</si>
  <si>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</si>
  <si>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</si>
  <si>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</si>
  <si>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</si>
  <si>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</si>
  <si>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</si>
  <si>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</si>
  <si>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</si>
  <si>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</si>
  <si>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</si>
  <si>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</si>
  <si>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</si>
  <si>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</si>
  <si>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</si>
  <si>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</si>
  <si>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</si>
  <si>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</si>
  <si>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</si>
  <si>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</si>
  <si>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</si>
  <si>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</si>
  <si>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</si>
  <si>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</si>
  <si>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</si>
  <si>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</si>
  <si>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</si>
  <si>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</si>
  <si>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</si>
  <si>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</si>
  <si>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</si>
  <si>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</si>
  <si>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</si>
  <si>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</si>
  <si>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</si>
  <si>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</si>
  <si>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</si>
  <si>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</si>
  <si>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</si>
  <si>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</si>
  <si>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</si>
  <si>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</si>
  <si>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</si>
  <si>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</si>
  <si>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</si>
  <si>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</si>
  <si>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</si>
  <si>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</si>
  <si>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</si>
  <si>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</si>
  <si>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</si>
  <si>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</si>
  <si>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</si>
  <si>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</si>
  <si>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</si>
  <si>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</si>
  <si>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</si>
  <si>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EU-67b</t>
  </si>
  <si>
    <t>EU-26a</t>
  </si>
  <si>
    <t>EU-26b</t>
  </si>
  <si>
    <t>EU-27a</t>
  </si>
  <si>
    <t>EU-27b</t>
  </si>
  <si>
    <t>Inne</t>
  </si>
  <si>
    <t>0,00 do &lt;0,15</t>
  </si>
  <si>
    <t>0,00 do &lt;0,10</t>
  </si>
  <si>
    <t>0,10 do &lt;0,15</t>
  </si>
  <si>
    <t>0,15 do &lt;0,25</t>
  </si>
  <si>
    <t>0,25 do &lt;0,50</t>
  </si>
  <si>
    <t>0,50 do &lt;0,75</t>
  </si>
  <si>
    <t>0,75 do &lt;2,50</t>
  </si>
  <si>
    <t>0,75 do &lt;1,75</t>
  </si>
  <si>
    <t>1,75 do &lt;2,5</t>
  </si>
  <si>
    <t>2,50 do &lt;10,00</t>
  </si>
  <si>
    <t>2,5 do &lt;5</t>
  </si>
  <si>
    <t>5 do &lt;10</t>
  </si>
  <si>
    <t>10,00 do &lt;100,00</t>
  </si>
  <si>
    <t>10 do &lt;20</t>
  </si>
  <si>
    <t>20 do &lt;30</t>
  </si>
  <si>
    <t>30,00 do &lt;100,00</t>
  </si>
  <si>
    <t xml:space="preserve">Wzór EU CR8 – Rachunek przepływów kwot ekspozycji ważonych ryzykiem w odniesieniu do ekspozycji na ryzyko kredytowe według metody IRB </t>
  </si>
  <si>
    <t>Wielkość aktywów (+/-)</t>
  </si>
  <si>
    <t>Aktualizacje modeli (+/-)</t>
  </si>
  <si>
    <t>Metodyka i polityka (+/-)</t>
  </si>
  <si>
    <t>Nabycia i zbycia (+/-)</t>
  </si>
  <si>
    <t>Wahania kursów walutowych (+/-)</t>
  </si>
  <si>
    <t>Inne (+/-)</t>
  </si>
  <si>
    <t>Kwota ekspozycji ważonej ryzykiem na koniec okresu sprawozdawczego</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</si>
  <si>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</si>
  <si>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</si>
  <si>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</si>
  <si>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</si>
  <si>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</si>
  <si>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</si>
  <si>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</si>
  <si>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</si>
  <si>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</si>
  <si>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</si>
  <si>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</si>
  <si>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</si>
  <si>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</si>
  <si>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</si>
  <si>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</si>
  <si>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</si>
  <si>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</si>
  <si>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</si>
  <si>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</si>
  <si>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</si>
  <si>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</si>
  <si>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</si>
  <si>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</si>
  <si>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</si>
  <si>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</si>
  <si>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</si>
  <si>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</si>
  <si>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</si>
  <si>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</si>
  <si>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</si>
  <si>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</si>
  <si>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</si>
  <si>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</si>
  <si>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</si>
  <si>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</si>
  <si>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1.4</t>
  </si>
  <si>
    <t>2b</t>
  </si>
  <si>
    <t>2c</t>
  </si>
  <si>
    <t>EU4</t>
  </si>
  <si>
    <t>ING Bank Śląski S.A. Group additional Pillar 3 disclosures</t>
  </si>
  <si>
    <t>Contents (page numbers are links)</t>
  </si>
  <si>
    <t>Page number</t>
  </si>
  <si>
    <t>Capital position</t>
  </si>
  <si>
    <t>Credit risk</t>
  </si>
  <si>
    <t>Liquidity</t>
  </si>
  <si>
    <t>Counterparty credit risk</t>
  </si>
  <si>
    <t>Exposures subject to measures applied in response to the COVID‐19 crisis</t>
  </si>
  <si>
    <t>Template 1: Information on loans and advances subject to legislative and non-legislative moratoria</t>
  </si>
  <si>
    <t>Template 2: Breakdown of loans and advances subject to legislative and non-legislative moratoria by residual maturity of moratoria</t>
  </si>
  <si>
    <t>Template 3: Information on newly originated loans and advances provided under newly applicable public guarantee schemes introduced in response to COVID-19 crisis</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</si>
  <si>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</si>
  <si>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</si>
  <si>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 xml:space="preserve">Accumulated impairment, accumulated negative changes in fair value due to credit risk </t>
  </si>
  <si>
    <t xml:space="preserve">Gross carrying amount </t>
  </si>
  <si>
    <t xml:space="preserve">Performing </t>
  </si>
  <si>
    <t xml:space="preserve">Non performing </t>
  </si>
  <si>
    <t>Inflows to non-performing exposures</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</si>
  <si>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</si>
  <si>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</si>
  <si>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</si>
  <si>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subject to moratorium</t>
  </si>
  <si>
    <t>of which: Households</t>
  </si>
  <si>
    <t xml:space="preserve">   of which: Collateralised by residential 
   immovable property</t>
  </si>
  <si>
    <t>of which: Non-financial corporations</t>
  </si>
  <si>
    <t xml:space="preserve">   of which: Small and Medium-sized Enterprises</t>
  </si>
  <si>
    <t xml:space="preserve">   of which: Collateralised by commercial 
   immovable property</t>
  </si>
  <si>
    <t>Number of obligors</t>
  </si>
  <si>
    <t>Of which: 
legislative moratoria</t>
  </si>
  <si>
    <t>Of which: 
expired</t>
  </si>
  <si>
    <t>Residual maturity of moratoria</t>
  </si>
  <si>
    <t>&lt;= 3 months</t>
  </si>
  <si>
    <t>&gt; 3 months
&lt;= 6 months</t>
  </si>
  <si>
    <t>&gt; 6 months
&lt;= 9 months</t>
  </si>
  <si>
    <t>&gt; 9 months
&lt;= 12 months</t>
  </si>
  <si>
    <t>&gt; 1 year</t>
  </si>
  <si>
    <t>Loans and advances for which moratorium was offered</t>
  </si>
  <si>
    <t>Loans and advances subject to moratorium (granted)</t>
  </si>
  <si>
    <t xml:space="preserve">    of which: Collateralised by residential 
   immovable property</t>
  </si>
  <si>
    <t xml:space="preserve">    of which: Collateralised by commercial 
   immovable property</t>
  </si>
  <si>
    <t>Newly originated loans and advances subject to public guarantee schemes</t>
  </si>
  <si>
    <t xml:space="preserve">   of which: Collateralised by commercial
   immovable property</t>
  </si>
  <si>
    <t>Maximum amount of the guarantee that can be considered</t>
  </si>
  <si>
    <t>of which: forborne</t>
  </si>
  <si>
    <t>Public guarantees received</t>
  </si>
  <si>
    <t>Inflows to 
non-performing exposures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</si>
  <si>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</si>
  <si>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</si>
  <si>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</si>
  <si>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</si>
  <si>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</si>
  <si>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</si>
  <si>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</si>
  <si>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</si>
  <si>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</si>
  <si>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</si>
  <si>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</si>
  <si>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</si>
  <si>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</si>
  <si>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</si>
  <si>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</si>
  <si>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</si>
  <si>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</si>
  <si>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</si>
  <si>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</si>
  <si>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</si>
  <si>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</si>
  <si>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</si>
  <si>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</si>
  <si>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</si>
  <si>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</si>
  <si>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</si>
  <si>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</si>
  <si>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</si>
  <si>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</si>
  <si>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</si>
  <si>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</si>
  <si>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</si>
  <si>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</si>
  <si>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</si>
  <si>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</si>
  <si>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</si>
  <si>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</si>
  <si>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</si>
  <si>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</si>
  <si>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</si>
  <si>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</si>
  <si>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</si>
  <si>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</si>
  <si>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</si>
  <si>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</si>
  <si>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</si>
  <si>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</si>
  <si>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</si>
  <si>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</si>
  <si>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     of which: Instrument type 1</t>
  </si>
  <si>
    <t xml:space="preserve">     of which: Instrument type 2</t>
  </si>
  <si>
    <t xml:space="preserve">     of which: Instrument type 3</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</si>
  <si>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</si>
  <si>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</si>
  <si>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</si>
  <si>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</si>
  <si>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</si>
  <si>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</si>
  <si>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</si>
  <si>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</si>
  <si>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</si>
  <si>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</si>
  <si>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</si>
  <si>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</si>
  <si>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</si>
  <si>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</si>
  <si>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</si>
  <si>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</si>
  <si>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</si>
  <si>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</si>
  <si>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</si>
  <si>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</si>
  <si>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</si>
  <si>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</si>
  <si>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</si>
  <si>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</si>
  <si>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</si>
  <si>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</si>
  <si>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</si>
  <si>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</si>
  <si>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</si>
  <si>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</si>
  <si>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</si>
  <si>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</si>
  <si>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</si>
  <si>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</si>
  <si>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</si>
  <si>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</si>
  <si>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</si>
  <si>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</si>
  <si>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</si>
  <si>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</si>
  <si>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</si>
  <si>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</si>
  <si>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</si>
  <si>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</si>
  <si>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</si>
  <si>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</si>
  <si>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</si>
  <si>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</si>
  <si>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</si>
  <si>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</si>
  <si>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</si>
  <si>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</si>
  <si>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</si>
  <si>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</si>
  <si>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</si>
  <si>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</si>
  <si>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</si>
  <si>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</si>
  <si>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</si>
  <si>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</si>
  <si>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</si>
  <si>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</si>
  <si>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</si>
  <si>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</si>
  <si>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</si>
  <si>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</si>
  <si>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</si>
  <si>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</si>
  <si>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</si>
  <si>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</si>
  <si>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</si>
  <si>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</si>
  <si>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</si>
  <si>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</si>
  <si>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</si>
  <si>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</si>
  <si>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</si>
  <si>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</si>
  <si>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</si>
  <si>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</si>
  <si>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</si>
  <si>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</si>
  <si>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</si>
  <si>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</si>
  <si>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</si>
  <si>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</si>
  <si>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</si>
  <si>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</si>
  <si>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</si>
  <si>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</si>
  <si>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</si>
  <si>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</si>
  <si>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</si>
  <si>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</si>
  <si>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</si>
  <si>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</si>
  <si>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</si>
  <si>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</si>
  <si>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</si>
  <si>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</si>
  <si>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</si>
  <si>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</si>
  <si>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</si>
  <si>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</si>
  <si>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</si>
  <si>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</si>
  <si>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</si>
  <si>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</si>
  <si>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</si>
  <si>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</si>
  <si>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</si>
  <si>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</si>
  <si>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</si>
  <si>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</si>
  <si>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</si>
  <si>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</si>
  <si>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</si>
  <si>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</si>
  <si>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</si>
  <si>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</si>
  <si>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</si>
  <si>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</si>
  <si>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</si>
  <si>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</si>
  <si>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</si>
  <si>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</si>
  <si>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</si>
  <si>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</si>
  <si>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</si>
  <si>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</si>
  <si>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</si>
  <si>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</si>
  <si>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</si>
  <si>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</si>
  <si>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</si>
  <si>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</si>
  <si>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</si>
  <si>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</si>
  <si>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</si>
  <si>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</si>
  <si>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</si>
  <si>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</si>
  <si>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</si>
  <si>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</si>
  <si>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</si>
  <si>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</si>
  <si>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</si>
  <si>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</si>
  <si>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</si>
  <si>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</si>
  <si>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</si>
  <si>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</si>
  <si>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</si>
  <si>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</si>
  <si>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</si>
  <si>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</si>
  <si>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</si>
  <si>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</si>
  <si>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</si>
  <si>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</si>
  <si>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</si>
  <si>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</si>
  <si>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</si>
  <si>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</si>
  <si>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</si>
  <si>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</si>
  <si>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</si>
  <si>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</si>
  <si>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</si>
  <si>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</si>
  <si>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</si>
  <si>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</si>
  <si>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</si>
  <si>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</si>
  <si>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</si>
  <si>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</si>
  <si>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</si>
  <si>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</si>
  <si>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</si>
  <si>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Corporate</t>
  </si>
  <si>
    <t>Exposures in default</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</si>
  <si>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</si>
  <si>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</si>
  <si>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</si>
  <si>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</si>
  <si>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</si>
  <si>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</si>
  <si>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</si>
  <si>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</si>
  <si>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</si>
  <si>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</si>
  <si>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</si>
  <si>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</si>
  <si>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</si>
  <si>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</si>
  <si>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</si>
  <si>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</si>
  <si>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</si>
  <si>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</si>
  <si>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</si>
  <si>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</si>
  <si>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</si>
  <si>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</si>
  <si>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</si>
  <si>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</si>
  <si>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</si>
  <si>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</si>
  <si>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</si>
  <si>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</si>
  <si>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</si>
  <si>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</si>
  <si>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</si>
  <si>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</si>
  <si>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</si>
  <si>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</si>
  <si>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</si>
  <si>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</si>
  <si>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</si>
  <si>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</si>
  <si>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</si>
  <si>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</si>
  <si>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</si>
  <si>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</si>
  <si>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</si>
  <si>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</si>
  <si>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</si>
  <si>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</si>
  <si>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</si>
  <si>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</si>
  <si>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</si>
  <si>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</si>
  <si>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</si>
  <si>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</si>
  <si>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</si>
  <si>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</si>
  <si>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</si>
  <si>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</si>
  <si>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</si>
  <si>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</si>
  <si>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</si>
  <si>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</si>
  <si>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</si>
  <si>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</si>
  <si>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</si>
  <si>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</si>
  <si>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</si>
  <si>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</si>
  <si>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</si>
  <si>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</si>
  <si>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</si>
  <si>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</si>
  <si>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</si>
  <si>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</si>
  <si>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</si>
  <si>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</si>
  <si>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</si>
  <si>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</si>
  <si>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</si>
  <si>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</si>
  <si>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</si>
  <si>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</si>
  <si>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Assets encumbered for more than 12m in cover pool</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</si>
  <si>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</si>
  <si>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</si>
  <si>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</si>
  <si>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</si>
  <si>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</si>
  <si>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</si>
  <si>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</si>
  <si>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</si>
  <si>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</si>
  <si>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</si>
  <si>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</si>
  <si>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</si>
  <si>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</si>
  <si>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</si>
  <si>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</si>
  <si>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</si>
  <si>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</si>
  <si>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</si>
  <si>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</si>
  <si>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</si>
  <si>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</si>
  <si>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</si>
  <si>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</si>
  <si>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</si>
  <si>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</si>
  <si>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</si>
  <si>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</si>
  <si>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</si>
  <si>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</si>
  <si>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</si>
  <si>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</si>
  <si>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</si>
  <si>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</si>
  <si>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</si>
  <si>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</si>
  <si>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</si>
  <si>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</si>
  <si>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</si>
  <si>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</si>
  <si>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</si>
  <si>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</si>
  <si>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</si>
  <si>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</si>
  <si>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</si>
  <si>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</si>
  <si>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</si>
  <si>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</si>
  <si>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</si>
  <si>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</si>
  <si>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</si>
  <si>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</si>
  <si>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</si>
  <si>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</si>
  <si>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</si>
  <si>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</si>
  <si>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</si>
  <si>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</si>
  <si>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</si>
  <si>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</si>
  <si>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Performing forborne</t>
  </si>
  <si>
    <t>Of which defaulted</t>
  </si>
  <si>
    <t>Of which impaired</t>
  </si>
  <si>
    <t>On performing forborne exposures</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</si>
  <si>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</si>
  <si>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</si>
  <si>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</si>
  <si>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</si>
  <si>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</si>
  <si>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</si>
  <si>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</si>
  <si>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</si>
  <si>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</si>
  <si>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</si>
  <si>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</si>
  <si>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</si>
  <si>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</si>
  <si>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</si>
  <si>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</si>
  <si>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</si>
  <si>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</si>
  <si>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</si>
  <si>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</si>
  <si>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</si>
  <si>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</si>
  <si>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</si>
  <si>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</si>
  <si>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</si>
  <si>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</si>
  <si>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</si>
  <si>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</si>
  <si>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</si>
  <si>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</si>
  <si>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</si>
  <si>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</si>
  <si>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</si>
  <si>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</si>
  <si>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</si>
  <si>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</si>
  <si>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</si>
  <si>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</si>
  <si>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</si>
  <si>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</si>
  <si>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</si>
  <si>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</si>
  <si>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</si>
  <si>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</si>
  <si>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</si>
  <si>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</si>
  <si>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</si>
  <si>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</si>
  <si>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</si>
  <si>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</si>
  <si>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</si>
  <si>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</si>
  <si>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</si>
  <si>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</si>
  <si>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</si>
  <si>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</si>
  <si>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</si>
  <si>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</si>
  <si>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</si>
  <si>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</si>
  <si>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</si>
  <si>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</si>
  <si>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</si>
  <si>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</si>
  <si>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</si>
  <si>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</si>
  <si>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</si>
  <si>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</si>
  <si>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</si>
  <si>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TOTAL</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</si>
  <si>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</si>
  <si>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</si>
  <si>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</si>
  <si>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</si>
  <si>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</si>
  <si>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</si>
  <si>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</si>
  <si>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</si>
  <si>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</si>
  <si>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</si>
  <si>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</si>
  <si>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</si>
  <si>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</si>
  <si>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</si>
  <si>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</si>
  <si>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</si>
  <si>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</si>
  <si>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</si>
  <si>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</si>
  <si>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</si>
  <si>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</si>
  <si>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</si>
  <si>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100,00 (Defoult))</t>
  </si>
  <si>
    <t>Template EU CR7 – IRB approach – Effect on the RWEAs of credit derivatives used as CRM techniques</t>
  </si>
  <si>
    <t>Pre-credit derivatives risk weighted exposure amount</t>
  </si>
  <si>
    <t>Actual risk weighted exposure amount</t>
  </si>
  <si>
    <t>Exposures under FIRB</t>
  </si>
  <si>
    <t>Central governments and central banks</t>
  </si>
  <si>
    <t xml:space="preserve">Corporates </t>
  </si>
  <si>
    <t>of which SMEs</t>
  </si>
  <si>
    <t>of which  Specialised lending</t>
  </si>
  <si>
    <t>Exposures under AIRB</t>
  </si>
  <si>
    <t>of Corporates - which SMEs</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</si>
  <si>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</si>
  <si>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</si>
  <si>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</si>
  <si>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</si>
  <si>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</si>
  <si>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</si>
  <si>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TOTAL (including FIRB exposures and AIRB exposures)</t>
  </si>
  <si>
    <t>Template EU CR7-A – IRB approach – Disclosure of the extent of the use of CRM techniques</t>
  </si>
  <si>
    <t xml:space="preserve">Total exposures
</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</si>
  <si>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</si>
  <si>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</si>
  <si>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</si>
  <si>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</si>
  <si>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</si>
  <si>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</si>
  <si>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</si>
  <si>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</si>
  <si>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</si>
  <si>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</si>
  <si>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</si>
  <si>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</si>
  <si>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</si>
  <si>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</si>
  <si>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</si>
  <si>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</si>
  <si>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</si>
  <si>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</si>
  <si>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</si>
  <si>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</si>
  <si>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</si>
  <si>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</si>
  <si>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</si>
  <si>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</si>
  <si>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</si>
  <si>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</si>
  <si>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</si>
  <si>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</si>
  <si>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</si>
  <si>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</si>
  <si>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</si>
  <si>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</si>
  <si>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</si>
  <si>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</si>
  <si>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</si>
  <si>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</si>
  <si>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Replacement cost (RC)</t>
  </si>
  <si>
    <t>Potential future exposure  (PFE)</t>
  </si>
  <si>
    <t>EEPE</t>
  </si>
  <si>
    <t>Alpha used for computing regulatory exposure value</t>
  </si>
  <si>
    <t>Exposure value pre-CRM</t>
  </si>
  <si>
    <t>Exposure value post-CRM</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</si>
  <si>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</si>
  <si>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</si>
  <si>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</si>
  <si>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</si>
  <si>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</si>
  <si>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</si>
  <si>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</si>
  <si>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</si>
  <si>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</si>
  <si>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</si>
  <si>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</si>
  <si>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</si>
  <si>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</si>
  <si>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</si>
  <si>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</si>
  <si>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</si>
  <si>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</si>
  <si>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</si>
  <si>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</si>
  <si>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</si>
  <si>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</si>
  <si>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</si>
  <si>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</si>
  <si>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</si>
  <si>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</si>
  <si>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</si>
  <si>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</si>
  <si>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</si>
  <si>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</si>
  <si>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</si>
  <si>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</si>
  <si>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</si>
  <si>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</si>
  <si>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</si>
  <si>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</si>
  <si>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</si>
  <si>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</si>
  <si>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</si>
  <si>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</si>
  <si>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</si>
  <si>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</si>
  <si>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</si>
  <si>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</si>
  <si>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</si>
  <si>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</si>
  <si>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</si>
  <si>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</si>
  <si>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Of which 1250% / deduction</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</si>
  <si>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</si>
  <si>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</si>
  <si>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</si>
  <si>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</si>
  <si>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</si>
  <si>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</si>
  <si>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</si>
  <si>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</si>
  <si>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</si>
  <si>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</si>
  <si>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(General provisions deducted in determining Tier 1 capital and specific provisions associated associated with off-balance sheet exposures)</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</si>
  <si>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</si>
  <si>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</si>
  <si>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</si>
  <si>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</si>
  <si>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</si>
  <si>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</si>
  <si>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</si>
  <si>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</si>
  <si>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</si>
  <si>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</si>
  <si>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 xml:space="preserve">     of which: to be made up of CET1 capital</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</si>
  <si>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</si>
  <si>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</si>
  <si>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</si>
  <si>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</si>
  <si>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</si>
  <si>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 4</t>
  </si>
  <si>
    <t>Derivative hedge instruments</t>
  </si>
  <si>
    <t> 5</t>
  </si>
  <si>
    <t>Investment securities</t>
  </si>
  <si>
    <t> 6</t>
  </si>
  <si>
    <t>Loans and other receivables to customers measured at amortised cost</t>
  </si>
  <si>
    <t> 7</t>
  </si>
  <si>
    <t>Investments in associates accounted for using the equity method</t>
  </si>
  <si>
    <t> 8</t>
  </si>
  <si>
    <t>Property, plant and equipment</t>
  </si>
  <si>
    <t> 9</t>
  </si>
  <si>
    <t>Intangible assets</t>
  </si>
  <si>
    <t> 10</t>
  </si>
  <si>
    <t xml:space="preserve">Assets held for sale </t>
  </si>
  <si>
    <t> 11</t>
  </si>
  <si>
    <t>Current income tax assets</t>
  </si>
  <si>
    <t> 12</t>
  </si>
  <si>
    <t>Deferred tax assets</t>
  </si>
  <si>
    <t> 13</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</si>
  <si>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</si>
  <si>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</si>
  <si>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</si>
  <si>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</si>
  <si>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</si>
  <si>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</si>
  <si>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</si>
  <si>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</si>
  <si>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Deferred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</si>
  <si>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</si>
  <si>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</si>
  <si>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</si>
  <si>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</si>
  <si>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</si>
  <si>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</si>
  <si>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</si>
  <si>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</si>
  <si>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</si>
  <si>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</si>
  <si>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</si>
  <si>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</si>
  <si>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</si>
  <si>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</si>
  <si>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</si>
  <si>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</si>
  <si>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</si>
  <si>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</si>
  <si>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</si>
  <si>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</si>
  <si>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</si>
  <si>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</si>
  <si>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</si>
  <si>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</si>
  <si>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</si>
  <si>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</si>
  <si>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</si>
  <si>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</si>
  <si>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</si>
  <si>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</si>
  <si>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</si>
  <si>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r>
      <rPr>
        <sz val="8"/>
        <rFont val="ING Me Narrow"/>
        <charset val="238"/>
      </rPr>
      <t>as at</t>
    </r>
    <r>
      <rPr>
        <b/>
        <sz val="8"/>
        <color rgb="FFFF6200"/>
        <rFont val="ING Me Narrow"/>
        <charset val="238"/>
      </rPr>
      <t xml:space="preserve">
30 Jun 2021</t>
    </r>
  </si>
  <si>
    <r>
      <rPr>
        <sz val="8"/>
        <rFont val="ING Me Narrow"/>
        <charset val="238"/>
      </rPr>
      <t>as of</t>
    </r>
    <r>
      <rPr>
        <b/>
        <sz val="8"/>
        <color rgb="FFFF6200"/>
        <rFont val="ING Me Narrow"/>
        <charset val="238"/>
      </rPr>
      <t xml:space="preserve">
31 Dec 2020</t>
    </r>
  </si>
  <si>
    <r>
      <rPr>
        <sz val="8"/>
        <rFont val="ING Me Narrow"/>
        <charset val="238"/>
      </rPr>
      <t>as of</t>
    </r>
    <r>
      <rPr>
        <b/>
        <sz val="8"/>
        <color rgb="FFFF6200"/>
        <rFont val="ING Me Narrow"/>
        <charset val="238"/>
      </rPr>
      <t xml:space="preserve">
30 Sep 2020</t>
    </r>
  </si>
  <si>
    <t>transitional</t>
  </si>
  <si>
    <t>Total risk exposure amounts (TREA)</t>
  </si>
  <si>
    <t>Total own funds requirements</t>
  </si>
  <si>
    <t>Poland</t>
  </si>
  <si>
    <t>Belgium</t>
  </si>
  <si>
    <t>Czech Republic</t>
  </si>
  <si>
    <t>Hong Kong</t>
  </si>
  <si>
    <t>Luxembourg</t>
  </si>
  <si>
    <t>Norway</t>
  </si>
  <si>
    <t>Slovakia</t>
  </si>
  <si>
    <t>Other countries</t>
  </si>
  <si>
    <r>
      <rPr>
        <sz val="8"/>
        <rFont val="ING Me Narrow"/>
        <charset val="238"/>
      </rPr>
      <t>as at</t>
    </r>
    <r>
      <rPr>
        <b/>
        <sz val="8"/>
        <color rgb="FFFF6200"/>
        <rFont val="ING Me Narrow"/>
        <charset val="238"/>
      </rPr>
      <t xml:space="preserve">
31 Mar 2021</t>
    </r>
  </si>
  <si>
    <t>Of which the standardised approach *</t>
  </si>
  <si>
    <t>* change of the calculation method from the CEM to SACCR method resulting from the implementation of the provisions of Regulation 2019/876</t>
  </si>
  <si>
    <t>* The Bank does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</si>
</sst>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0.0000"/>
  </numFmts>
  <fonts count="5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u/>
      <sz val="8"/>
      <name val="ING Me Narrow"/>
      <charset val="238"/>
    </font>
    <font>
      <strike/>
      <sz val="8"/>
      <name val="ING Me Narrow"/>
      <charset val="238"/>
    </font>
    <font>
      <i/>
      <sz val="7"/>
      <color theme="1"/>
      <name val="ING Me Narrow"/>
      <charset val="238"/>
    </font>
  </fonts>
  <fills count="1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thin">
        <color theme="0" tint="-0.34998626667073579"/>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style="thick">
        <color theme="0" tint="-0.24994659260841701"/>
      </top>
      <bottom style="thick">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right style="medium">
        <color theme="0" tint="-0.249977111117893"/>
      </right>
      <top/>
      <bottom style="medium">
        <color theme="0" tint="-0.24994659260841701"/>
      </bottom>
      <diagonal/>
    </border>
    <border>
      <left/>
      <right style="medium">
        <color theme="0" tint="-0.249977111117893"/>
      </right>
      <top style="medium">
        <color theme="0" tint="-0.24994659260841701"/>
      </top>
      <bottom/>
      <diagonal/>
    </border>
    <border>
      <left/>
      <right style="medium">
        <color theme="0" tint="-0.249977111117893"/>
      </right>
      <top/>
      <bottom style="thick">
        <color theme="0" tint="-0.24994659260841701"/>
      </bottom>
      <diagonal/>
    </border>
    <border>
      <left/>
      <right style="medium">
        <color theme="0" tint="-0.249977111117893"/>
      </right>
      <top style="thick">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style="thin">
        <color theme="0" tint="-0.34998626667073579"/>
      </top>
      <bottom style="medium">
        <color theme="0" tint="-0.249977111117893"/>
      </bottom>
      <diagonal/>
    </border>
    <border>
      <left/>
      <right style="medium">
        <color theme="0" tint="-0.249977111117893"/>
      </right>
      <top/>
      <bottom style="medium">
        <color theme="0" tint="-0.249977111117893"/>
      </bottom>
      <diagonal/>
    </border>
    <border>
      <left/>
      <right/>
      <top/>
      <bottom style="medium">
        <color rgb="FFBFBFBF"/>
      </bottom>
      <diagonal/>
    </border>
    <border>
      <left/>
      <right/>
      <top style="medium">
        <color theme="0" tint="-0.249977111117893"/>
      </top>
      <bottom style="thick">
        <color theme="0" tint="-0.249977111117893"/>
      </bottom>
      <diagonal/>
    </border>
    <border>
      <left style="thin">
        <color indexed="64"/>
      </left>
      <right/>
      <top style="medium">
        <color theme="0" tint="-0.24994659260841701"/>
      </top>
      <bottom style="medium">
        <color theme="0" tint="-0.24994659260841701"/>
      </bottom>
      <diagonal/>
    </border>
    <border>
      <left style="thin">
        <color theme="0" tint="-0.249977111117893"/>
      </left>
      <right style="thin">
        <color theme="0" tint="-0.249977111117893"/>
      </right>
      <top/>
      <bottom style="medium">
        <color theme="0" tint="-0.24994659260841701"/>
      </bottom>
      <diagonal/>
    </border>
    <border>
      <left style="thin">
        <color theme="0" tint="-0.249977111117893"/>
      </left>
      <right/>
      <top style="medium">
        <color theme="0" tint="-0.24994659260841701"/>
      </top>
      <bottom/>
      <diagonal/>
    </border>
    <border>
      <left style="thin">
        <color theme="0" tint="-0.249977111117893"/>
      </left>
      <right style="thin">
        <color indexed="64"/>
      </right>
      <top/>
      <bottom/>
      <diagonal/>
    </border>
    <border>
      <left style="thin">
        <color theme="0" tint="-0.249977111117893"/>
      </left>
      <right/>
      <top/>
      <bottom/>
      <diagonal/>
    </border>
    <border>
      <left/>
      <right style="thin">
        <color theme="0" tint="-0.249977111117893"/>
      </right>
      <top style="medium">
        <color theme="0" tint="-0.24994659260841701"/>
      </top>
      <bottom style="medium">
        <color theme="0" tint="-0.24994659260841701"/>
      </bottom>
      <diagonal/>
    </border>
    <border>
      <left style="thin">
        <color theme="0" tint="-0.249977111117893"/>
      </left>
      <right/>
      <top/>
      <bottom style="thin">
        <color theme="0" tint="-0.249977111117893"/>
      </bottom>
      <diagonal/>
    </border>
    <border>
      <left/>
      <right style="thin">
        <color theme="0" tint="-0.249977111117893"/>
      </right>
      <top/>
      <bottom style="medium">
        <color theme="0" tint="-0.24994659260841701"/>
      </bottom>
      <diagonal/>
    </border>
    <border>
      <left/>
      <right/>
      <top style="medium">
        <color theme="0" tint="-0.249977111117893"/>
      </top>
      <bottom style="thick">
        <color theme="0" tint="-0.34998626667073579"/>
      </bottom>
      <diagonal/>
    </border>
    <border>
      <left/>
      <right/>
      <top style="thick">
        <color theme="0" tint="-0.34998626667073579"/>
      </top>
      <bottom style="thick">
        <color theme="0" tint="-0.34998626667073579"/>
      </bottom>
      <diagonal/>
    </border>
    <border>
      <left/>
      <right/>
      <top/>
      <bottom style="thick">
        <color theme="0" tint="-0.34998626667073579"/>
      </bottom>
      <diagonal/>
    </border>
    <border>
      <left/>
      <right/>
      <top style="thick">
        <color theme="0" tint="-0.34998626667073579"/>
      </top>
      <bottom style="medium">
        <color theme="0" tint="-0.249977111117893"/>
      </bottom>
      <diagonal/>
    </border>
    <border>
      <left/>
      <right/>
      <top style="thick">
        <color theme="0" tint="-0.34998626667073579"/>
      </top>
      <bottom/>
      <diagonal/>
    </border>
    <border>
      <left style="medium">
        <color theme="0" tint="-0.249977111117893"/>
      </left>
      <right/>
      <top style="thick">
        <color theme="0" tint="-0.34998626667073579"/>
      </top>
      <bottom style="thick">
        <color theme="0" tint="-0.34998626667073579"/>
      </bottom>
      <diagonal/>
    </border>
    <border>
      <left style="medium">
        <color theme="0" tint="-0.249977111117893"/>
      </left>
      <right style="medium">
        <color theme="0" tint="-0.249977111117893"/>
      </right>
      <top style="medium">
        <color theme="0" tint="-0.24994659260841701"/>
      </top>
      <bottom style="medium">
        <color theme="0" tint="-0.24994659260841701"/>
      </bottom>
      <diagonal/>
    </border>
    <border>
      <left style="medium">
        <color theme="0" tint="-0.249977111117893"/>
      </left>
      <right style="medium">
        <color theme="0" tint="-0.249977111117893"/>
      </right>
      <top style="medium">
        <color theme="0" tint="-0.24994659260841701"/>
      </top>
      <bottom style="medium">
        <color theme="0" tint="-0.249977111117893"/>
      </bottom>
      <diagonal/>
    </border>
    <border>
      <left style="medium">
        <color theme="0" tint="-0.249977111117893"/>
      </left>
      <right style="medium">
        <color theme="0" tint="-0.249977111117893"/>
      </right>
      <top style="medium">
        <color theme="0" tint="-0.249977111117893"/>
      </top>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40" fillId="0" borderId="0" applyNumberFormat="0" applyFill="0" applyBorder="0" applyAlignment="0" applyProtection="0"/>
    <xf numFmtId="0" fontId="39" fillId="0" borderId="0"/>
    <xf numFmtId="0" fontId="6" fillId="0" borderId="0"/>
    <xf numFmtId="43" fontId="39"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9" fillId="0" borderId="0"/>
    <xf numFmtId="0" fontId="1" fillId="0" borderId="0"/>
    <xf numFmtId="167" fontId="1" fillId="0" borderId="0" applyFont="0" applyFill="0" applyBorder="0" applyAlignment="0" applyProtection="0"/>
  </cellStyleXfs>
  <cellXfs count="708">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3" fillId="0" borderId="0" xfId="0" applyFont="1" applyBorder="1" applyAlignment="1">
      <alignment vertical="center" wrapText="1"/>
    </xf>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9" fillId="0" borderId="0"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26" fillId="0" borderId="0" xfId="0" applyFont="1" applyFill="1" applyBorder="1" applyAlignment="1">
      <alignment vertical="center"/>
    </xf>
    <xf numFmtId="0" fontId="0" fillId="0" borderId="0" xfId="0" applyFill="1" applyBorder="1"/>
    <xf numFmtId="0" fontId="27" fillId="0" borderId="0" xfId="0" applyFont="1" applyFill="1" applyBorder="1" applyAlignment="1">
      <alignment vertical="center"/>
    </xf>
    <xf numFmtId="0" fontId="27" fillId="0" borderId="0" xfId="0" applyFont="1" applyFill="1" applyBorder="1"/>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Font="1" applyFill="1" applyBorder="1" applyAlignment="1">
      <alignment vertical="center" wrapText="1"/>
    </xf>
    <xf numFmtId="0" fontId="28" fillId="0" borderId="0" xfId="0" applyFont="1" applyFill="1" applyBorder="1" applyAlignment="1">
      <alignment vertical="center" wrapText="1"/>
    </xf>
    <xf numFmtId="49" fontId="29" fillId="0" borderId="0" xfId="0" applyNumberFormat="1" applyFont="1" applyFill="1" applyBorder="1" applyAlignment="1">
      <alignment horizontal="center" vertical="center" wrapText="1"/>
    </xf>
    <xf numFmtId="0" fontId="29" fillId="0" borderId="0" xfId="0" applyFont="1" applyFill="1" applyBorder="1" applyAlignment="1">
      <alignment horizontal="left" vertical="center" wrapText="1" indent="1"/>
    </xf>
    <xf numFmtId="49" fontId="30" fillId="0" borderId="0" xfId="0" applyNumberFormat="1" applyFont="1" applyFill="1" applyBorder="1" applyAlignment="1">
      <alignment horizontal="center" vertical="center" wrapText="1"/>
    </xf>
    <xf numFmtId="0" fontId="30" fillId="0" borderId="0" xfId="0" applyFont="1" applyFill="1" applyBorder="1" applyAlignment="1">
      <alignment vertical="center" wrapText="1"/>
    </xf>
    <xf numFmtId="0" fontId="31" fillId="0" borderId="1" xfId="5" applyFont="1" applyBorder="1" applyAlignment="1">
      <alignment vertical="center" wrapText="1"/>
    </xf>
    <xf numFmtId="0" fontId="31" fillId="0" borderId="1" xfId="5" applyFont="1" applyFill="1" applyBorder="1" applyAlignment="1">
      <alignment vertical="center" wrapText="1"/>
    </xf>
    <xf numFmtId="0" fontId="31" fillId="0" borderId="1" xfId="5" applyFont="1" applyBorder="1" applyAlignment="1">
      <alignment vertical="center"/>
    </xf>
    <xf numFmtId="0" fontId="23" fillId="9" borderId="0" xfId="5" applyFont="1" applyFill="1" applyAlignment="1">
      <alignment wrapText="1"/>
    </xf>
    <xf numFmtId="0" fontId="23" fillId="10" borderId="0" xfId="5" applyFont="1" applyFill="1" applyAlignment="1">
      <alignment wrapText="1"/>
    </xf>
    <xf numFmtId="0" fontId="32" fillId="0" borderId="0" xfId="5" applyFont="1" applyAlignment="1">
      <alignment wrapText="1"/>
    </xf>
    <xf numFmtId="0" fontId="23" fillId="0" borderId="0" xfId="5" applyFont="1" applyAlignment="1">
      <alignment wrapText="1"/>
    </xf>
    <xf numFmtId="0" fontId="23" fillId="0" borderId="1" xfId="5" applyFont="1" applyBorder="1" applyAlignment="1">
      <alignment vertical="center"/>
    </xf>
    <xf numFmtId="0" fontId="23" fillId="0" borderId="1" xfId="5" applyFont="1" applyBorder="1" applyAlignment="1">
      <alignment vertical="center" wrapText="1"/>
    </xf>
    <xf numFmtId="0" fontId="23" fillId="0" borderId="1" xfId="5" applyFont="1" applyFill="1" applyBorder="1" applyAlignment="1">
      <alignment vertical="center"/>
    </xf>
    <xf numFmtId="0" fontId="23" fillId="0" borderId="0" xfId="5" applyFont="1"/>
    <xf numFmtId="0" fontId="32" fillId="0" borderId="0" xfId="5" applyFont="1"/>
    <xf numFmtId="0" fontId="23" fillId="6" borderId="1" xfId="5" applyFont="1" applyFill="1" applyBorder="1" applyAlignment="1">
      <alignment vertical="center"/>
    </xf>
    <xf numFmtId="0" fontId="23" fillId="6" borderId="1" xfId="5" applyFont="1" applyFill="1" applyBorder="1" applyAlignment="1">
      <alignment vertical="center" wrapText="1"/>
    </xf>
    <xf numFmtId="0" fontId="34" fillId="0" borderId="0" xfId="5" applyFont="1"/>
    <xf numFmtId="0" fontId="23" fillId="0" borderId="1" xfId="5" applyFont="1" applyFill="1" applyBorder="1" applyAlignment="1">
      <alignment vertical="center" wrapText="1"/>
    </xf>
    <xf numFmtId="0" fontId="34" fillId="12" borderId="1" xfId="5" applyFont="1" applyFill="1" applyBorder="1" applyAlignment="1">
      <alignment vertical="center"/>
    </xf>
    <xf numFmtId="0" fontId="34" fillId="0" borderId="1" xfId="5" applyFont="1" applyBorder="1" applyAlignment="1">
      <alignment vertical="center"/>
    </xf>
    <xf numFmtId="0" fontId="23" fillId="13" borderId="0" xfId="5" applyFont="1" applyFill="1"/>
    <xf numFmtId="0" fontId="23" fillId="3" borderId="1" xfId="5" applyFont="1" applyFill="1" applyBorder="1" applyAlignment="1">
      <alignment vertical="center"/>
    </xf>
    <xf numFmtId="0" fontId="23" fillId="3" borderId="1" xfId="5" applyFont="1" applyFill="1" applyBorder="1" applyAlignment="1">
      <alignment vertical="center" wrapText="1"/>
    </xf>
    <xf numFmtId="0" fontId="35" fillId="0" borderId="1" xfId="5" applyFont="1" applyBorder="1" applyAlignment="1">
      <alignment vertical="center" wrapText="1"/>
    </xf>
    <xf numFmtId="0" fontId="35" fillId="0" borderId="1" xfId="5" applyFont="1" applyBorder="1" applyAlignment="1">
      <alignment vertical="center"/>
    </xf>
    <xf numFmtId="0" fontId="23" fillId="9" borderId="0" xfId="5" applyFont="1" applyFill="1"/>
    <xf numFmtId="0" fontId="35" fillId="0" borderId="1" xfId="5" applyFont="1" applyFill="1" applyBorder="1" applyAlignment="1">
      <alignment vertical="center"/>
    </xf>
    <xf numFmtId="0" fontId="33" fillId="3" borderId="1" xfId="5" applyFont="1" applyFill="1" applyBorder="1" applyAlignment="1">
      <alignment vertical="center"/>
    </xf>
    <xf numFmtId="0" fontId="23" fillId="0" borderId="0" xfId="5" applyFont="1" applyAlignment="1">
      <alignment vertical="center"/>
    </xf>
    <xf numFmtId="0" fontId="23" fillId="0" borderId="0" xfId="5" applyFont="1" applyAlignment="1">
      <alignment vertical="center" wrapText="1"/>
    </xf>
    <xf numFmtId="0" fontId="23" fillId="0" borderId="0" xfId="5" applyFont="1" applyFill="1" applyAlignment="1">
      <alignment vertical="center"/>
    </xf>
    <xf numFmtId="0" fontId="7" fillId="0" borderId="0" xfId="0" applyFont="1"/>
    <xf numFmtId="0" fontId="7" fillId="7" borderId="0" xfId="0" applyFont="1" applyFill="1"/>
    <xf numFmtId="0" fontId="7" fillId="7" borderId="0" xfId="0" applyFont="1" applyFill="1" applyAlignment="1">
      <alignment horizontal="center" vertical="center" wrapText="1"/>
    </xf>
    <xf numFmtId="0" fontId="7" fillId="0" borderId="0" xfId="0" applyFont="1" applyAlignment="1">
      <alignment horizontal="center" vertical="center" wrapText="1"/>
    </xf>
    <xf numFmtId="0" fontId="7" fillId="7" borderId="0" xfId="0" applyFont="1" applyFill="1" applyAlignment="1">
      <alignment horizontal="center" vertical="center"/>
    </xf>
    <xf numFmtId="0" fontId="7" fillId="0" borderId="0" xfId="0" applyFont="1" applyAlignment="1">
      <alignment horizontal="center" vertical="center"/>
    </xf>
    <xf numFmtId="0" fontId="7" fillId="7" borderId="0" xfId="0" applyFont="1" applyFill="1" applyAlignment="1">
      <alignment wrapText="1"/>
    </xf>
    <xf numFmtId="0" fontId="7" fillId="0" borderId="0" xfId="0" applyFont="1" applyAlignment="1">
      <alignment wrapText="1"/>
    </xf>
    <xf numFmtId="0" fontId="36"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13" fillId="0" borderId="6" xfId="0" applyFont="1" applyBorder="1" applyAlignment="1">
      <alignment vertical="center" wrapText="1"/>
    </xf>
    <xf numFmtId="0" fontId="9" fillId="0" borderId="7" xfId="0" applyFont="1" applyBorder="1" applyAlignment="1">
      <alignment horizontal="left" vertical="center" wrapText="1"/>
    </xf>
    <xf numFmtId="0" fontId="13" fillId="0" borderId="7" xfId="0" applyFont="1" applyBorder="1" applyAlignment="1">
      <alignment vertical="center" wrapText="1"/>
    </xf>
    <xf numFmtId="0" fontId="9" fillId="0" borderId="7" xfId="0" applyFont="1" applyBorder="1" applyAlignment="1">
      <alignment horizontal="left" vertical="center" wrapText="1" indent="1"/>
    </xf>
    <xf numFmtId="0" fontId="9" fillId="0" borderId="6" xfId="0" applyFont="1" applyBorder="1" applyAlignment="1">
      <alignment horizontal="right" vertical="center" wrapText="1"/>
    </xf>
    <xf numFmtId="0" fontId="13" fillId="0" borderId="7" xfId="0" applyFont="1" applyBorder="1" applyAlignment="1">
      <alignment horizontal="left" vertical="center" wrapText="1"/>
    </xf>
    <xf numFmtId="0" fontId="16" fillId="0" borderId="7" xfId="0" applyFont="1" applyBorder="1" applyAlignment="1">
      <alignment vertical="center" wrapText="1"/>
    </xf>
    <xf numFmtId="0" fontId="38" fillId="14" borderId="0" xfId="0" applyFont="1" applyFill="1" applyAlignment="1">
      <alignment horizontal="left"/>
    </xf>
    <xf numFmtId="0" fontId="9" fillId="0" borderId="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7" fillId="0" borderId="0" xfId="0" applyFont="1" applyFill="1" applyAlignment="1">
      <alignment horizontal="left"/>
    </xf>
    <xf numFmtId="0" fontId="7" fillId="0" borderId="0" xfId="0" applyFont="1" applyFill="1" applyAlignment="1">
      <alignment horizontal="left" vertical="center"/>
    </xf>
    <xf numFmtId="0" fontId="7" fillId="0" borderId="6" xfId="0" applyFont="1" applyFill="1" applyBorder="1" applyAlignment="1">
      <alignment horizontal="right" vertical="center" wrapText="1"/>
    </xf>
    <xf numFmtId="0" fontId="7" fillId="0" borderId="0" xfId="0" applyFont="1" applyFill="1" applyBorder="1" applyAlignment="1">
      <alignment horizontal="left"/>
    </xf>
    <xf numFmtId="0" fontId="12" fillId="0" borderId="7" xfId="0" applyFont="1" applyFill="1" applyBorder="1" applyAlignment="1">
      <alignment horizontal="justify" vertical="center"/>
    </xf>
    <xf numFmtId="0" fontId="12" fillId="0" borderId="7" xfId="0" applyFont="1" applyFill="1" applyBorder="1" applyAlignment="1">
      <alignment horizontal="left" vertical="center"/>
    </xf>
    <xf numFmtId="0" fontId="12" fillId="0" borderId="7" xfId="0" applyFont="1" applyFill="1" applyBorder="1" applyAlignment="1">
      <alignment vertical="center" wrapText="1"/>
    </xf>
    <xf numFmtId="0" fontId="12" fillId="0" borderId="7" xfId="0" applyFont="1" applyFill="1" applyBorder="1" applyAlignment="1">
      <alignment horizontal="justify" vertical="center" wrapText="1"/>
    </xf>
    <xf numFmtId="0" fontId="16" fillId="0" borderId="6" xfId="0" applyFont="1" applyFill="1" applyBorder="1" applyAlignment="1">
      <alignment vertical="center" wrapText="1"/>
    </xf>
    <xf numFmtId="0" fontId="16" fillId="0" borderId="7" xfId="0" applyFont="1" applyFill="1" applyBorder="1" applyAlignment="1">
      <alignment horizontal="justify" vertical="center" wrapText="1"/>
    </xf>
    <xf numFmtId="0" fontId="16" fillId="0" borderId="7" xfId="0" applyFont="1" applyFill="1" applyBorder="1" applyAlignment="1">
      <alignment vertical="center" wrapText="1"/>
    </xf>
    <xf numFmtId="0" fontId="9" fillId="0" borderId="7" xfId="0" applyFont="1" applyFill="1" applyBorder="1" applyAlignment="1">
      <alignment vertical="center" wrapText="1"/>
    </xf>
    <xf numFmtId="0" fontId="12" fillId="4" borderId="0"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6" xfId="0" applyFont="1" applyBorder="1"/>
    <xf numFmtId="3" fontId="12" fillId="0" borderId="7" xfId="2" applyFont="1" applyFill="1" applyBorder="1" applyAlignment="1">
      <alignment horizontal="center" vertical="center"/>
      <protection locked="0"/>
    </xf>
    <xf numFmtId="0" fontId="7" fillId="0" borderId="7" xfId="0" applyFont="1" applyFill="1" applyBorder="1"/>
    <xf numFmtId="0" fontId="12" fillId="0" borderId="6" xfId="1" applyFont="1" applyFill="1" applyBorder="1" applyAlignment="1">
      <alignment horizontal="left" vertical="center" wrapText="1" indent="1"/>
    </xf>
    <xf numFmtId="0" fontId="7" fillId="0" borderId="6" xfId="0" applyFont="1" applyBorder="1" applyAlignment="1">
      <alignment horizontal="left"/>
    </xf>
    <xf numFmtId="0" fontId="7" fillId="0" borderId="6" xfId="0" quotePrefix="1" applyFont="1" applyBorder="1" applyAlignment="1">
      <alignment horizontal="left" vertical="center"/>
    </xf>
    <xf numFmtId="0" fontId="7" fillId="0" borderId="0" xfId="0" applyFont="1" applyBorder="1" applyAlignment="1">
      <alignment horizontal="left"/>
    </xf>
    <xf numFmtId="0" fontId="7" fillId="0" borderId="7" xfId="0" applyFont="1" applyBorder="1" applyAlignment="1">
      <alignment horizontal="left"/>
    </xf>
    <xf numFmtId="0" fontId="7" fillId="0" borderId="6" xfId="0" applyFont="1" applyFill="1" applyBorder="1" applyAlignment="1">
      <alignment horizontal="center" vertical="center"/>
    </xf>
    <xf numFmtId="0" fontId="7" fillId="0" borderId="6" xfId="0" applyFont="1" applyFill="1" applyBorder="1" applyAlignment="1">
      <alignment horizontal="left"/>
    </xf>
    <xf numFmtId="0" fontId="7" fillId="0" borderId="6" xfId="0" applyFont="1" applyFill="1" applyBorder="1"/>
    <xf numFmtId="0" fontId="8" fillId="0" borderId="6" xfId="0" applyFont="1" applyFill="1" applyBorder="1"/>
    <xf numFmtId="0" fontId="8" fillId="0" borderId="6" xfId="0" applyFont="1" applyFill="1" applyBorder="1" applyAlignment="1">
      <alignment horizontal="center" vertical="center"/>
    </xf>
    <xf numFmtId="0" fontId="7" fillId="0" borderId="6" xfId="0" applyFont="1" applyFill="1" applyBorder="1" applyAlignment="1">
      <alignment wrapText="1"/>
    </xf>
    <xf numFmtId="0" fontId="25" fillId="0" borderId="0" xfId="4" quotePrefix="1" applyFont="1" applyFill="1" applyBorder="1" applyAlignment="1">
      <alignment vertical="center" wrapText="1"/>
    </xf>
    <xf numFmtId="0" fontId="12" fillId="0" borderId="0" xfId="0" applyFont="1" applyBorder="1" applyAlignment="1">
      <alignment horizontal="left" vertical="center"/>
    </xf>
    <xf numFmtId="0" fontId="12" fillId="0" borderId="7" xfId="0" applyFont="1" applyFill="1" applyBorder="1" applyAlignment="1">
      <alignment horizontal="left" vertical="center" wrapText="1"/>
    </xf>
    <xf numFmtId="0" fontId="12" fillId="0" borderId="6" xfId="0" applyFont="1" applyBorder="1" applyAlignment="1">
      <alignment horizontal="left" vertical="center"/>
    </xf>
    <xf numFmtId="0" fontId="9" fillId="4" borderId="7" xfId="0" applyFont="1" applyFill="1" applyBorder="1" applyAlignment="1">
      <alignment vertical="center" wrapText="1"/>
    </xf>
    <xf numFmtId="0" fontId="12" fillId="0" borderId="7" xfId="0" applyFont="1" applyBorder="1" applyAlignment="1">
      <alignment horizontal="right" vertical="center"/>
    </xf>
    <xf numFmtId="0" fontId="13" fillId="4" borderId="6" xfId="0" applyFont="1" applyFill="1" applyBorder="1" applyAlignment="1">
      <alignment vertical="center" wrapText="1"/>
    </xf>
    <xf numFmtId="0" fontId="9" fillId="4" borderId="7" xfId="0" applyFont="1" applyFill="1" applyBorder="1" applyAlignment="1">
      <alignment horizontal="left" vertical="center" wrapText="1" indent="1"/>
    </xf>
    <xf numFmtId="0" fontId="13"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center" vertical="center"/>
    </xf>
    <xf numFmtId="0" fontId="7" fillId="4" borderId="7" xfId="0" applyFont="1" applyFill="1" applyBorder="1" applyAlignment="1">
      <alignment vertical="center" wrapText="1"/>
    </xf>
    <xf numFmtId="0" fontId="11" fillId="4" borderId="7" xfId="0" applyFont="1" applyFill="1" applyBorder="1" applyAlignment="1">
      <alignment vertical="center" wrapText="1"/>
    </xf>
    <xf numFmtId="0" fontId="9" fillId="0" borderId="7" xfId="0" applyFont="1" applyFill="1" applyBorder="1" applyAlignment="1">
      <alignment horizontal="left" vertical="center"/>
    </xf>
    <xf numFmtId="0" fontId="9" fillId="0" borderId="7" xfId="0" applyFont="1" applyFill="1" applyBorder="1" applyAlignment="1">
      <alignment vertical="center"/>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0" xfId="0" applyFont="1" applyBorder="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0" fillId="0" borderId="7" xfId="0" applyFont="1" applyBorder="1" applyAlignment="1">
      <alignment horizontal="left" vertical="center" wrapText="1" indent="2"/>
    </xf>
    <xf numFmtId="0" fontId="7" fillId="0" borderId="7" xfId="0" applyFont="1" applyBorder="1" applyAlignment="1">
      <alignment vertical="center" wrapText="1"/>
    </xf>
    <xf numFmtId="0" fontId="8" fillId="0" borderId="6" xfId="0" applyFont="1" applyBorder="1" applyAlignment="1">
      <alignment horizontal="left" vertical="center"/>
    </xf>
    <xf numFmtId="0" fontId="8" fillId="0" borderId="6" xfId="0" applyFont="1" applyBorder="1" applyAlignment="1">
      <alignment vertical="center" wrapText="1"/>
    </xf>
    <xf numFmtId="0" fontId="7" fillId="0" borderId="7" xfId="0" applyFont="1" applyFill="1" applyBorder="1" applyAlignment="1">
      <alignment horizontal="left" vertical="center"/>
    </xf>
    <xf numFmtId="0" fontId="7" fillId="0" borderId="6" xfId="0" applyFont="1" applyFill="1" applyBorder="1" applyAlignment="1">
      <alignment horizontal="left" vertical="center"/>
    </xf>
    <xf numFmtId="0" fontId="7" fillId="0" borderId="6" xfId="0" applyFont="1" applyBorder="1" applyAlignment="1">
      <alignment vertical="center" wrapText="1"/>
    </xf>
    <xf numFmtId="0" fontId="8" fillId="0" borderId="7" xfId="0" applyFont="1" applyFill="1" applyBorder="1" applyAlignment="1">
      <alignment horizontal="left" vertical="center"/>
    </xf>
    <xf numFmtId="0" fontId="8" fillId="0" borderId="7" xfId="0" applyFont="1" applyBorder="1" applyAlignment="1">
      <alignment vertical="center" wrapText="1"/>
    </xf>
    <xf numFmtId="0" fontId="20" fillId="0" borderId="6" xfId="0" applyFont="1" applyFill="1" applyBorder="1" applyAlignment="1">
      <alignment horizontal="left" vertical="center" wrapText="1" indent="2"/>
    </xf>
    <xf numFmtId="0" fontId="20" fillId="0" borderId="7" xfId="0" applyFont="1" applyFill="1" applyBorder="1" applyAlignment="1">
      <alignment horizontal="left" vertical="center" wrapText="1" indent="2"/>
    </xf>
    <xf numFmtId="0" fontId="7" fillId="0" borderId="7" xfId="0" applyFont="1" applyFill="1" applyBorder="1" applyAlignment="1">
      <alignment vertical="center" wrapText="1"/>
    </xf>
    <xf numFmtId="0" fontId="7" fillId="0" borderId="7" xfId="0" applyFont="1" applyFill="1" applyBorder="1" applyAlignment="1">
      <alignment horizontal="left" vertical="center" wrapText="1"/>
    </xf>
    <xf numFmtId="0" fontId="7" fillId="0" borderId="7" xfId="0" applyFont="1" applyFill="1" applyBorder="1" applyAlignment="1">
      <alignment vertical="center"/>
    </xf>
    <xf numFmtId="0" fontId="8" fillId="0" borderId="7" xfId="0" applyFont="1" applyFill="1" applyBorder="1" applyAlignment="1">
      <alignment vertical="center" wrapText="1"/>
    </xf>
    <xf numFmtId="0" fontId="8" fillId="0" borderId="6" xfId="0" applyFont="1" applyFill="1" applyBorder="1" applyAlignment="1">
      <alignment vertical="center" wrapText="1"/>
    </xf>
    <xf numFmtId="0" fontId="17" fillId="0" borderId="7" xfId="0" applyFont="1" applyFill="1" applyBorder="1" applyAlignment="1">
      <alignment horizontal="left" vertical="center" wrapText="1" indent="2"/>
    </xf>
    <xf numFmtId="0" fontId="20" fillId="0" borderId="7" xfId="0" applyFont="1" applyFill="1" applyBorder="1" applyAlignment="1">
      <alignment horizontal="left" vertical="center" wrapText="1" indent="4"/>
    </xf>
    <xf numFmtId="0" fontId="8" fillId="0" borderId="6" xfId="0" applyFont="1" applyFill="1" applyBorder="1" applyAlignment="1">
      <alignment horizontal="left" vertical="center"/>
    </xf>
    <xf numFmtId="0" fontId="7" fillId="7" borderId="6"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6" xfId="0" applyFont="1" applyBorder="1" applyAlignment="1">
      <alignment horizontal="left" vertical="center" wrapText="1"/>
    </xf>
    <xf numFmtId="49" fontId="7" fillId="0" borderId="6" xfId="0" applyNumberFormat="1" applyFont="1" applyBorder="1" applyAlignment="1">
      <alignment horizontal="left" vertical="center" wrapText="1"/>
    </xf>
    <xf numFmtId="49" fontId="8" fillId="0" borderId="6" xfId="0" applyNumberFormat="1" applyFont="1" applyBorder="1" applyAlignment="1">
      <alignment horizontal="left" vertical="center" wrapText="1"/>
    </xf>
    <xf numFmtId="49" fontId="7" fillId="0" borderId="7" xfId="0" applyNumberFormat="1" applyFont="1" applyBorder="1" applyAlignment="1">
      <alignment horizontal="left" vertical="center" wrapText="1"/>
    </xf>
    <xf numFmtId="49" fontId="8" fillId="0" borderId="7" xfId="0" applyNumberFormat="1" applyFont="1" applyBorder="1" applyAlignment="1">
      <alignment horizontal="left" vertical="center" wrapText="1"/>
    </xf>
    <xf numFmtId="49" fontId="20" fillId="4" borderId="6" xfId="0" applyNumberFormat="1" applyFont="1" applyFill="1" applyBorder="1" applyAlignment="1">
      <alignment horizontal="left" vertical="center" wrapText="1"/>
    </xf>
    <xf numFmtId="0" fontId="20" fillId="4" borderId="6" xfId="0" applyFont="1" applyFill="1" applyBorder="1" applyAlignment="1">
      <alignment horizontal="left" vertical="center" wrapText="1" indent="1"/>
    </xf>
    <xf numFmtId="49" fontId="20" fillId="4" borderId="7" xfId="0" applyNumberFormat="1" applyFont="1" applyFill="1" applyBorder="1" applyAlignment="1">
      <alignment horizontal="left" vertical="center" wrapText="1"/>
    </xf>
    <xf numFmtId="0" fontId="20" fillId="4" borderId="7" xfId="0" applyFont="1" applyFill="1" applyBorder="1" applyAlignment="1">
      <alignment vertical="center" wrapText="1"/>
    </xf>
    <xf numFmtId="0" fontId="20" fillId="4" borderId="7" xfId="0" applyFont="1" applyFill="1" applyBorder="1" applyAlignment="1">
      <alignment horizontal="left" vertical="center" wrapText="1" indent="1"/>
    </xf>
    <xf numFmtId="0" fontId="21" fillId="0" borderId="0" xfId="0" applyFont="1" applyBorder="1" applyAlignment="1">
      <alignment vertical="center"/>
    </xf>
    <xf numFmtId="0" fontId="14" fillId="0" borderId="0" xfId="0" applyFont="1" applyBorder="1"/>
    <xf numFmtId="0" fontId="14" fillId="0" borderId="6" xfId="0" applyFont="1" applyBorder="1"/>
    <xf numFmtId="0" fontId="12" fillId="0" borderId="0" xfId="0" applyFont="1" applyBorder="1"/>
    <xf numFmtId="0" fontId="12" fillId="0" borderId="6" xfId="0" applyFont="1" applyBorder="1" applyAlignment="1">
      <alignment horizontal="center" vertical="center" wrapText="1"/>
    </xf>
    <xf numFmtId="0" fontId="12" fillId="0" borderId="6" xfId="0" applyFont="1" applyBorder="1"/>
    <xf numFmtId="0" fontId="12" fillId="0" borderId="7" xfId="0" applyFont="1" applyBorder="1" applyAlignment="1">
      <alignment vertical="center" wrapText="1"/>
    </xf>
    <xf numFmtId="49" fontId="16" fillId="0" borderId="7" xfId="0" applyNumberFormat="1" applyFont="1" applyBorder="1" applyAlignment="1">
      <alignment horizontal="left" vertical="center" wrapText="1"/>
    </xf>
    <xf numFmtId="49" fontId="12" fillId="0" borderId="7" xfId="0" applyNumberFormat="1" applyFont="1" applyBorder="1" applyAlignment="1">
      <alignment horizontal="left" vertical="center" wrapText="1"/>
    </xf>
    <xf numFmtId="0" fontId="7" fillId="7" borderId="8" xfId="0" applyFont="1" applyFill="1" applyBorder="1" applyAlignment="1">
      <alignment horizontal="center" vertical="center" wrapText="1"/>
    </xf>
    <xf numFmtId="0" fontId="7" fillId="0" borderId="7" xfId="0" applyFont="1" applyBorder="1" applyAlignment="1">
      <alignment horizontal="right" vertical="center" wrapText="1"/>
    </xf>
    <xf numFmtId="49" fontId="9" fillId="0" borderId="7" xfId="0" applyNumberFormat="1" applyFont="1" applyBorder="1" applyAlignment="1">
      <alignment horizontal="left" vertical="center" wrapText="1"/>
    </xf>
    <xf numFmtId="49" fontId="11" fillId="0" borderId="7" xfId="0" applyNumberFormat="1" applyFont="1" applyBorder="1" applyAlignment="1">
      <alignment horizontal="left" vertical="center" wrapText="1"/>
    </xf>
    <xf numFmtId="0" fontId="20" fillId="4" borderId="7" xfId="0" applyFont="1" applyFill="1" applyBorder="1" applyAlignment="1">
      <alignment horizontal="left" vertical="center" wrapText="1" indent="2"/>
    </xf>
    <xf numFmtId="0" fontId="9" fillId="7" borderId="0" xfId="0" applyFont="1" applyFill="1" applyBorder="1" applyAlignment="1">
      <alignment horizontal="center" vertical="center" wrapText="1"/>
    </xf>
    <xf numFmtId="0" fontId="9" fillId="0" borderId="7" xfId="0" applyFont="1" applyFill="1" applyBorder="1" applyAlignment="1">
      <alignment horizontal="left" vertical="center" wrapText="1"/>
    </xf>
    <xf numFmtId="0" fontId="13" fillId="0" borderId="7" xfId="0" applyFont="1" applyFill="1" applyBorder="1" applyAlignment="1">
      <alignment vertical="center" wrapText="1"/>
    </xf>
    <xf numFmtId="0" fontId="17" fillId="0" borderId="7" xfId="0" applyFont="1" applyFill="1" applyBorder="1" applyAlignment="1">
      <alignment vertical="center" wrapText="1"/>
    </xf>
    <xf numFmtId="0" fontId="9" fillId="7" borderId="6"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xf>
    <xf numFmtId="0" fontId="8" fillId="0" borderId="7" xfId="0" applyFont="1" applyFill="1" applyBorder="1" applyAlignment="1">
      <alignment horizontal="left" vertical="center" wrapText="1"/>
    </xf>
    <xf numFmtId="0" fontId="7" fillId="7" borderId="0" xfId="0" applyFont="1" applyFill="1" applyAlignment="1">
      <alignment horizontal="left"/>
    </xf>
    <xf numFmtId="9" fontId="7" fillId="0" borderId="7" xfId="0" applyNumberFormat="1" applyFont="1" applyFill="1" applyBorder="1" applyAlignment="1">
      <alignment horizontal="center" vertical="center" wrapText="1"/>
    </xf>
    <xf numFmtId="9" fontId="12" fillId="0" borderId="7" xfId="0" applyNumberFormat="1" applyFont="1" applyFill="1" applyBorder="1" applyAlignment="1">
      <alignment horizontal="center" vertical="center" wrapText="1"/>
    </xf>
    <xf numFmtId="0" fontId="7" fillId="7" borderId="7" xfId="0" applyFont="1" applyFill="1" applyBorder="1" applyAlignment="1">
      <alignment horizontal="left" vertical="center" wrapText="1"/>
    </xf>
    <xf numFmtId="0" fontId="7" fillId="7" borderId="7" xfId="0" applyFont="1" applyFill="1" applyBorder="1" applyAlignment="1">
      <alignment vertical="center" wrapText="1"/>
    </xf>
    <xf numFmtId="0" fontId="8" fillId="7" borderId="7" xfId="0" applyFont="1" applyFill="1" applyBorder="1" applyAlignment="1">
      <alignment horizontal="left" vertical="center" wrapText="1"/>
    </xf>
    <xf numFmtId="0" fontId="8" fillId="7" borderId="7" xfId="0" applyFont="1" applyFill="1" applyBorder="1" applyAlignment="1">
      <alignment vertical="center" wrapText="1"/>
    </xf>
    <xf numFmtId="0" fontId="22" fillId="7" borderId="0" xfId="0" applyFont="1" applyFill="1" applyBorder="1" applyAlignment="1">
      <alignment horizontal="left" vertical="center" wrapText="1" indent="3"/>
    </xf>
    <xf numFmtId="0" fontId="7" fillId="7" borderId="7" xfId="0" applyFont="1" applyFill="1" applyBorder="1" applyAlignment="1">
      <alignment wrapText="1"/>
    </xf>
    <xf numFmtId="0" fontId="22" fillId="7" borderId="7" xfId="0" applyFont="1" applyFill="1" applyBorder="1" applyAlignment="1">
      <alignment horizontal="left" vertical="center" wrapText="1" indent="3"/>
    </xf>
    <xf numFmtId="0" fontId="38" fillId="14" borderId="0" xfId="0" applyFont="1" applyFill="1" applyAlignment="1">
      <alignment wrapText="1"/>
    </xf>
    <xf numFmtId="0" fontId="9" fillId="0" borderId="6" xfId="0" applyFont="1" applyFill="1" applyBorder="1" applyAlignment="1">
      <alignment horizontal="right" vertical="center" wrapText="1"/>
    </xf>
    <xf numFmtId="0" fontId="20" fillId="0" borderId="6" xfId="0" applyFont="1" applyFill="1" applyBorder="1" applyAlignment="1">
      <alignment vertical="center" wrapText="1"/>
    </xf>
    <xf numFmtId="0" fontId="20" fillId="0" borderId="6" xfId="0" applyFont="1" applyFill="1" applyBorder="1" applyAlignment="1">
      <alignment horizontal="left" vertical="center" wrapText="1"/>
    </xf>
    <xf numFmtId="0" fontId="8" fillId="0" borderId="7" xfId="0" applyFont="1" applyFill="1" applyBorder="1" applyAlignment="1">
      <alignment vertical="center"/>
    </xf>
    <xf numFmtId="0" fontId="7" fillId="0" borderId="6" xfId="0" applyFont="1" applyFill="1" applyBorder="1" applyAlignment="1">
      <alignment vertical="center"/>
    </xf>
    <xf numFmtId="0" fontId="7" fillId="0" borderId="7" xfId="0" applyFont="1" applyFill="1" applyBorder="1" applyAlignment="1">
      <alignment horizontal="left"/>
    </xf>
    <xf numFmtId="0" fontId="8" fillId="0" borderId="7" xfId="0" applyFont="1" applyFill="1" applyBorder="1" applyAlignment="1">
      <alignment horizontal="left"/>
    </xf>
    <xf numFmtId="0" fontId="20" fillId="0" borderId="7" xfId="0" applyFont="1" applyFill="1" applyBorder="1" applyAlignment="1">
      <alignment horizontal="left"/>
    </xf>
    <xf numFmtId="0" fontId="20" fillId="0" borderId="7" xfId="0" applyFont="1" applyFill="1" applyBorder="1" applyAlignment="1">
      <alignment vertical="center" wrapText="1"/>
    </xf>
    <xf numFmtId="0" fontId="8" fillId="0" borderId="6" xfId="0" applyFont="1" applyFill="1" applyBorder="1" applyAlignment="1">
      <alignment vertical="center"/>
    </xf>
    <xf numFmtId="0" fontId="12" fillId="0" borderId="7" xfId="0" applyFont="1" applyFill="1" applyBorder="1" applyAlignment="1">
      <alignment horizontal="right" vertical="center" wrapText="1"/>
    </xf>
    <xf numFmtId="0" fontId="8" fillId="0" borderId="7" xfId="0" applyFont="1" applyBorder="1" applyAlignment="1">
      <alignment horizontal="right" vertical="center" wrapText="1"/>
    </xf>
    <xf numFmtId="0" fontId="9" fillId="0" borderId="7" xfId="0" applyFont="1" applyBorder="1" applyAlignment="1">
      <alignment horizontal="right" vertical="center" wrapText="1"/>
    </xf>
    <xf numFmtId="0" fontId="8" fillId="7" borderId="6" xfId="0" applyFont="1" applyFill="1" applyBorder="1" applyAlignment="1">
      <alignment vertical="center" wrapText="1"/>
    </xf>
    <xf numFmtId="0" fontId="13" fillId="7" borderId="0" xfId="0" applyFont="1" applyFill="1" applyBorder="1" applyAlignment="1">
      <alignment horizontal="center" vertical="center" wrapText="1"/>
    </xf>
    <xf numFmtId="0" fontId="38" fillId="14" borderId="7" xfId="0" applyFont="1" applyFill="1" applyBorder="1" applyAlignment="1">
      <alignment vertical="center" wrapText="1"/>
    </xf>
    <xf numFmtId="0" fontId="12" fillId="0" borderId="6" xfId="0" applyFont="1" applyFill="1" applyBorder="1" applyAlignment="1">
      <alignment horizontal="left" vertical="center"/>
    </xf>
    <xf numFmtId="0" fontId="16" fillId="0" borderId="6" xfId="0" applyFont="1" applyFill="1" applyBorder="1"/>
    <xf numFmtId="0" fontId="15" fillId="0" borderId="0" xfId="0" applyFont="1" applyFill="1" applyBorder="1"/>
    <xf numFmtId="0" fontId="18" fillId="0" borderId="0" xfId="0" applyFont="1" applyFill="1"/>
    <xf numFmtId="0" fontId="12" fillId="0" borderId="7" xfId="0" applyFont="1" applyBorder="1" applyAlignment="1">
      <alignment horizontal="center" vertical="center"/>
    </xf>
    <xf numFmtId="0" fontId="12" fillId="0" borderId="7" xfId="0" applyFont="1" applyBorder="1" applyAlignment="1">
      <alignment wrapText="1"/>
    </xf>
    <xf numFmtId="0" fontId="12" fillId="0" borderId="6" xfId="0" applyFont="1" applyBorder="1" applyAlignment="1">
      <alignment horizontal="center" vertical="center"/>
    </xf>
    <xf numFmtId="0" fontId="12" fillId="0" borderId="6" xfId="0" applyFont="1" applyBorder="1" applyAlignment="1">
      <alignment wrapText="1"/>
    </xf>
    <xf numFmtId="0" fontId="7" fillId="0" borderId="6" xfId="0" applyFont="1" applyBorder="1" applyAlignment="1">
      <alignment horizontal="center"/>
    </xf>
    <xf numFmtId="0" fontId="7" fillId="0" borderId="6" xfId="0" applyFont="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7" borderId="6" xfId="0" applyFont="1" applyFill="1" applyBorder="1" applyAlignment="1">
      <alignment horizontal="center" vertical="center" wrapText="1"/>
    </xf>
    <xf numFmtId="0" fontId="7" fillId="0" borderId="0" xfId="0" applyFont="1" applyBorder="1"/>
    <xf numFmtId="0" fontId="7" fillId="0" borderId="6" xfId="0" applyFont="1" applyFill="1" applyBorder="1" applyAlignment="1">
      <alignment horizontal="right" vertical="center" wrapText="1"/>
    </xf>
    <xf numFmtId="0" fontId="16" fillId="0" borderId="7" xfId="0" applyFont="1" applyBorder="1" applyAlignment="1">
      <alignment horizontal="center" vertical="center"/>
    </xf>
    <xf numFmtId="0" fontId="16" fillId="0" borderId="7" xfId="0" applyFont="1" applyBorder="1" applyAlignment="1">
      <alignment wrapText="1"/>
    </xf>
    <xf numFmtId="0" fontId="7" fillId="0" borderId="6" xfId="0" applyFont="1" applyFill="1" applyBorder="1" applyAlignment="1">
      <alignment horizontal="right" vertical="center"/>
    </xf>
    <xf numFmtId="164" fontId="37" fillId="7" borderId="11" xfId="5" applyNumberFormat="1" applyFont="1" applyFill="1" applyBorder="1" applyAlignment="1">
      <alignment horizontal="right" vertical="center" wrapText="1"/>
    </xf>
    <xf numFmtId="0" fontId="7" fillId="0" borderId="6" xfId="0" applyFont="1" applyBorder="1" applyAlignment="1">
      <alignment horizontal="right"/>
    </xf>
    <xf numFmtId="0" fontId="7" fillId="0" borderId="6" xfId="0" applyFont="1" applyBorder="1" applyAlignment="1">
      <alignment horizontal="right" vertical="center"/>
    </xf>
    <xf numFmtId="0" fontId="7" fillId="0" borderId="12" xfId="0" applyFont="1" applyFill="1" applyBorder="1"/>
    <xf numFmtId="0" fontId="9" fillId="0" borderId="12" xfId="0" applyFont="1" applyFill="1" applyBorder="1" applyAlignment="1">
      <alignment vertical="center" wrapText="1"/>
    </xf>
    <xf numFmtId="0" fontId="9" fillId="7" borderId="12" xfId="0" applyFont="1" applyFill="1" applyBorder="1" applyAlignment="1">
      <alignment horizontal="center" vertical="center" wrapText="1"/>
    </xf>
    <xf numFmtId="0" fontId="9" fillId="7" borderId="12" xfId="0" applyFont="1" applyFill="1" applyBorder="1" applyAlignment="1">
      <alignment horizontal="right" vertical="center" wrapText="1"/>
    </xf>
    <xf numFmtId="0" fontId="7" fillId="0" borderId="7" xfId="0" applyFont="1" applyFill="1" applyBorder="1" applyAlignment="1">
      <alignment horizontal="right" vertical="center"/>
    </xf>
    <xf numFmtId="0" fontId="7" fillId="7" borderId="0" xfId="6" applyFont="1" applyFill="1"/>
    <xf numFmtId="0" fontId="7" fillId="7" borderId="0" xfId="6" applyFont="1" applyFill="1" applyAlignment="1">
      <alignment wrapText="1"/>
    </xf>
    <xf numFmtId="0" fontId="15" fillId="7" borderId="0" xfId="6" applyFont="1" applyFill="1"/>
    <xf numFmtId="0" fontId="7" fillId="7" borderId="13" xfId="6" applyFont="1" applyFill="1" applyBorder="1" applyAlignment="1">
      <alignment horizontal="right" vertical="center" wrapText="1"/>
    </xf>
    <xf numFmtId="0" fontId="7" fillId="7" borderId="14" xfId="6" applyFont="1" applyFill="1" applyBorder="1" applyAlignment="1">
      <alignment vertical="center" wrapText="1"/>
    </xf>
    <xf numFmtId="165" fontId="7" fillId="7" borderId="14" xfId="6" applyNumberFormat="1" applyFont="1" applyFill="1" applyBorder="1" applyAlignment="1">
      <alignment horizontal="right" vertical="center"/>
    </xf>
    <xf numFmtId="0" fontId="20" fillId="7" borderId="14" xfId="6" applyFont="1" applyFill="1" applyBorder="1" applyAlignment="1">
      <alignment vertical="center" wrapText="1"/>
    </xf>
    <xf numFmtId="0" fontId="12" fillId="0" borderId="0" xfId="8" applyFont="1"/>
    <xf numFmtId="0" fontId="7" fillId="7" borderId="0" xfId="6" applyFont="1" applyFill="1" applyBorder="1" applyAlignment="1">
      <alignment horizontal="right" vertical="center" wrapText="1"/>
    </xf>
    <xf numFmtId="0" fontId="7" fillId="7" borderId="0" xfId="6" applyFont="1" applyFill="1" applyBorder="1" applyAlignment="1">
      <alignment vertical="center" wrapText="1"/>
    </xf>
    <xf numFmtId="3" fontId="7" fillId="7" borderId="14" xfId="6" applyNumberFormat="1" applyFont="1" applyFill="1" applyBorder="1" applyAlignment="1">
      <alignment horizontal="right" vertical="center"/>
    </xf>
    <xf numFmtId="165" fontId="7" fillId="3" borderId="14" xfId="6" applyNumberFormat="1" applyFont="1" applyFill="1" applyBorder="1" applyAlignment="1">
      <alignment horizontal="right" vertical="center"/>
    </xf>
    <xf numFmtId="165" fontId="7" fillId="7" borderId="0" xfId="6" applyNumberFormat="1" applyFont="1" applyFill="1"/>
    <xf numFmtId="0" fontId="12" fillId="0" borderId="0" xfId="9" applyFont="1"/>
    <xf numFmtId="0" fontId="41"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37" fillId="7" borderId="0" xfId="8" applyNumberFormat="1" applyFont="1" applyFill="1" applyBorder="1" applyAlignment="1">
      <alignment horizontal="right" vertical="center" wrapText="1"/>
    </xf>
    <xf numFmtId="166" fontId="8" fillId="15" borderId="14" xfId="10" applyNumberFormat="1" applyFont="1" applyFill="1" applyBorder="1" applyAlignment="1">
      <alignment horizontal="left" vertical="center" wrapText="1"/>
    </xf>
    <xf numFmtId="0" fontId="7" fillId="7" borderId="14" xfId="8" applyFont="1" applyFill="1" applyBorder="1" applyAlignment="1">
      <alignment horizontal="left" vertical="center" wrapText="1"/>
    </xf>
    <xf numFmtId="0" fontId="7" fillId="7" borderId="14" xfId="8" applyFont="1" applyFill="1" applyBorder="1" applyAlignment="1">
      <alignment vertical="center" wrapText="1"/>
    </xf>
    <xf numFmtId="165" fontId="7" fillId="7" borderId="14" xfId="8" applyNumberFormat="1" applyFont="1" applyFill="1" applyBorder="1" applyAlignment="1">
      <alignment vertical="center" wrapText="1"/>
    </xf>
    <xf numFmtId="165" fontId="15" fillId="7" borderId="0" xfId="8" applyNumberFormat="1" applyFont="1" applyFill="1"/>
    <xf numFmtId="0" fontId="15" fillId="7" borderId="0" xfId="8" applyFont="1" applyFill="1"/>
    <xf numFmtId="165" fontId="8" fillId="15" borderId="14" xfId="10" applyNumberFormat="1" applyFont="1" applyFill="1" applyBorder="1" applyAlignment="1">
      <alignment horizontal="left" vertical="center" wrapText="1"/>
    </xf>
    <xf numFmtId="10" fontId="7" fillId="7" borderId="14" xfId="11" applyNumberFormat="1" applyFont="1" applyFill="1" applyBorder="1" applyAlignment="1">
      <alignment vertical="center" wrapText="1"/>
    </xf>
    <xf numFmtId="18" fontId="7" fillId="7" borderId="14" xfId="8" applyNumberFormat="1" applyFont="1" applyFill="1" applyBorder="1" applyAlignment="1">
      <alignment horizontal="left" vertical="center" wrapText="1"/>
    </xf>
    <xf numFmtId="10" fontId="15" fillId="7" borderId="0" xfId="8" applyNumberFormat="1" applyFont="1" applyFill="1"/>
    <xf numFmtId="10" fontId="7" fillId="7" borderId="0" xfId="8" applyNumberFormat="1" applyFont="1" applyFill="1"/>
    <xf numFmtId="10" fontId="7" fillId="7" borderId="14" xfId="8" applyNumberFormat="1" applyFont="1" applyFill="1" applyBorder="1" applyAlignment="1">
      <alignment vertical="center" wrapText="1"/>
    </xf>
    <xf numFmtId="0" fontId="42"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44" fillId="14" borderId="0" xfId="5" applyFont="1" applyFill="1" applyBorder="1" applyAlignment="1">
      <alignment vertical="center" wrapText="1"/>
    </xf>
    <xf numFmtId="0" fontId="38" fillId="14" borderId="0" xfId="5" applyFont="1" applyFill="1" applyBorder="1" applyAlignment="1">
      <alignment horizontal="center" vertical="center" wrapText="1"/>
    </xf>
    <xf numFmtId="0" fontId="7" fillId="0" borderId="9" xfId="5" applyFont="1" applyBorder="1" applyAlignment="1">
      <alignment vertical="center" wrapText="1"/>
    </xf>
    <xf numFmtId="0" fontId="38" fillId="14" borderId="0" xfId="0" applyFont="1" applyFill="1" applyBorder="1"/>
    <xf numFmtId="0" fontId="15" fillId="0" borderId="0" xfId="5" applyFont="1" applyBorder="1"/>
    <xf numFmtId="0" fontId="12" fillId="7" borderId="7" xfId="0" applyFont="1" applyFill="1" applyBorder="1" applyAlignment="1">
      <alignment horizontal="left" vertical="center" wrapText="1"/>
    </xf>
    <xf numFmtId="0" fontId="7" fillId="0" borderId="0" xfId="13" applyFont="1" applyBorder="1"/>
    <xf numFmtId="0" fontId="7" fillId="0" borderId="0" xfId="13" applyFont="1" applyBorder="1" applyAlignment="1">
      <alignment vertical="center" wrapText="1"/>
    </xf>
    <xf numFmtId="0" fontId="7" fillId="0" borderId="0" xfId="13" applyFont="1" applyBorder="1" applyAlignment="1">
      <alignment horizontal="center" vertical="center"/>
    </xf>
    <xf numFmtId="0" fontId="7" fillId="0" borderId="0" xfId="13" applyFont="1" applyBorder="1" applyAlignment="1">
      <alignment horizontal="center" vertical="center" wrapText="1"/>
    </xf>
    <xf numFmtId="0" fontId="7" fillId="0" borderId="6" xfId="0" applyFont="1" applyBorder="1" applyAlignment="1">
      <alignment horizontal="right" wrapText="1"/>
    </xf>
    <xf numFmtId="0" fontId="12" fillId="0" borderId="7" xfId="13" applyFont="1" applyFill="1" applyBorder="1" applyAlignment="1">
      <alignment horizontal="left" vertical="center" wrapText="1"/>
    </xf>
    <xf numFmtId="0" fontId="12" fillId="0" borderId="7" xfId="13" applyFont="1" applyBorder="1" applyAlignment="1">
      <alignment vertical="center" wrapText="1"/>
    </xf>
    <xf numFmtId="0" fontId="7" fillId="0" borderId="7" xfId="13" applyFont="1" applyBorder="1" applyAlignment="1">
      <alignment vertical="center" wrapText="1"/>
    </xf>
    <xf numFmtId="0" fontId="8" fillId="0" borderId="6" xfId="13" applyFont="1" applyBorder="1" applyAlignment="1">
      <alignment vertical="center" wrapText="1"/>
    </xf>
    <xf numFmtId="0" fontId="17" fillId="0" borderId="7" xfId="13" applyFont="1" applyBorder="1" applyAlignment="1">
      <alignment vertical="center" wrapText="1"/>
    </xf>
    <xf numFmtId="0" fontId="16" fillId="0" borderId="6" xfId="13" applyFont="1" applyFill="1" applyBorder="1" applyAlignment="1">
      <alignment horizontal="left" vertical="center" wrapText="1"/>
    </xf>
    <xf numFmtId="0" fontId="7" fillId="0" borderId="0" xfId="14" applyFont="1"/>
    <xf numFmtId="0" fontId="41" fillId="7" borderId="0" xfId="14" applyFont="1" applyFill="1" applyAlignment="1">
      <alignment wrapText="1"/>
    </xf>
    <xf numFmtId="0" fontId="8" fillId="0" borderId="0" xfId="14" applyFont="1"/>
    <xf numFmtId="0" fontId="37" fillId="4" borderId="0" xfId="14" applyFont="1" applyFill="1" applyBorder="1" applyAlignment="1">
      <alignment vertical="center" wrapText="1"/>
    </xf>
    <xf numFmtId="0" fontId="9" fillId="4" borderId="0" xfId="14" applyFont="1" applyFill="1" applyBorder="1" applyAlignment="1">
      <alignment horizontal="right" vertical="center" wrapText="1"/>
    </xf>
    <xf numFmtId="0" fontId="9" fillId="4" borderId="14" xfId="14" applyFont="1" applyFill="1" applyBorder="1" applyAlignment="1">
      <alignment horizontal="left" vertical="center" wrapText="1"/>
    </xf>
    <xf numFmtId="0" fontId="9" fillId="4" borderId="14" xfId="14" applyFont="1" applyFill="1" applyBorder="1" applyAlignment="1">
      <alignment vertical="center" wrapText="1"/>
    </xf>
    <xf numFmtId="165" fontId="9" fillId="7" borderId="14" xfId="14" applyNumberFormat="1" applyFont="1" applyFill="1" applyBorder="1" applyAlignment="1">
      <alignment horizontal="right" vertical="center" wrapText="1"/>
    </xf>
    <xf numFmtId="165" fontId="9" fillId="3" borderId="14" xfId="14" applyNumberFormat="1" applyFont="1" applyFill="1" applyBorder="1" applyAlignment="1">
      <alignment horizontal="right" vertical="center" wrapText="1"/>
    </xf>
    <xf numFmtId="0" fontId="13" fillId="4" borderId="14" xfId="14" applyFont="1" applyFill="1" applyBorder="1" applyAlignment="1">
      <alignment vertical="center" wrapText="1"/>
    </xf>
    <xf numFmtId="165" fontId="13" fillId="7" borderId="14" xfId="14" applyNumberFormat="1" applyFont="1" applyFill="1" applyBorder="1" applyAlignment="1">
      <alignment horizontal="right" vertical="center" wrapText="1"/>
    </xf>
    <xf numFmtId="0" fontId="45" fillId="0" borderId="0" xfId="14" applyFont="1" applyAlignment="1">
      <alignment vertical="center"/>
    </xf>
    <xf numFmtId="165" fontId="15" fillId="0" borderId="0" xfId="14" applyNumberFormat="1" applyFont="1"/>
    <xf numFmtId="0" fontId="41" fillId="0" borderId="0" xfId="14" applyFont="1" applyAlignment="1">
      <alignment wrapText="1"/>
    </xf>
    <xf numFmtId="0" fontId="7" fillId="7" borderId="0" xfId="14" applyFont="1" applyFill="1" applyBorder="1"/>
    <xf numFmtId="0" fontId="46" fillId="7" borderId="0" xfId="14" applyFont="1" applyFill="1" applyAlignment="1">
      <alignment vertical="center" wrapText="1"/>
    </xf>
    <xf numFmtId="0" fontId="7" fillId="7" borderId="13" xfId="14" applyFont="1" applyFill="1" applyBorder="1" applyAlignment="1">
      <alignment horizontal="center" vertical="center" wrapText="1"/>
    </xf>
    <xf numFmtId="0" fontId="12" fillId="7" borderId="0" xfId="14" applyFont="1" applyFill="1" applyAlignment="1">
      <alignment vertical="center" wrapText="1"/>
    </xf>
    <xf numFmtId="0" fontId="7" fillId="7" borderId="0" xfId="14" applyFont="1" applyFill="1" applyAlignment="1">
      <alignment horizontal="center" vertical="center" wrapText="1"/>
    </xf>
    <xf numFmtId="0" fontId="7" fillId="7" borderId="0" xfId="14" applyFont="1" applyFill="1" applyAlignment="1">
      <alignment horizontal="right" vertical="center" wrapText="1"/>
    </xf>
    <xf numFmtId="0" fontId="7" fillId="7" borderId="14" xfId="14" applyFont="1" applyFill="1" applyBorder="1" applyAlignment="1">
      <alignment horizontal="center" vertical="center" wrapText="1"/>
    </xf>
    <xf numFmtId="165" fontId="7" fillId="7" borderId="14" xfId="14" applyNumberFormat="1" applyFont="1" applyFill="1" applyBorder="1" applyAlignment="1">
      <alignment horizontal="right" vertical="center" wrapText="1"/>
    </xf>
    <xf numFmtId="10" fontId="7" fillId="7" borderId="14" xfId="14" applyNumberFormat="1" applyFont="1" applyFill="1" applyBorder="1" applyAlignment="1">
      <alignment horizontal="right" vertical="center" wrapText="1"/>
    </xf>
    <xf numFmtId="3" fontId="7" fillId="7" borderId="14" xfId="14" applyNumberFormat="1" applyFont="1" applyFill="1" applyBorder="1" applyAlignment="1">
      <alignment horizontal="right" vertical="center" wrapText="1"/>
    </xf>
    <xf numFmtId="165" fontId="7" fillId="7" borderId="14" xfId="14" applyNumberFormat="1" applyFont="1" applyFill="1" applyBorder="1" applyAlignment="1">
      <alignment vertical="center" wrapText="1"/>
    </xf>
    <xf numFmtId="167" fontId="7" fillId="7" borderId="15" xfId="15" applyFont="1" applyFill="1" applyBorder="1" applyAlignment="1">
      <alignment horizontal="right" vertical="center" wrapText="1"/>
    </xf>
    <xf numFmtId="0" fontId="7" fillId="7" borderId="15" xfId="14" applyFont="1" applyFill="1" applyBorder="1" applyAlignment="1">
      <alignment horizontal="center" vertical="center" wrapText="1"/>
    </xf>
    <xf numFmtId="0" fontId="8" fillId="7" borderId="16" xfId="14" applyFont="1" applyFill="1" applyBorder="1" applyAlignment="1">
      <alignment vertical="center" wrapText="1"/>
    </xf>
    <xf numFmtId="165" fontId="8" fillId="7" borderId="16" xfId="14" applyNumberFormat="1" applyFont="1" applyFill="1" applyBorder="1" applyAlignment="1">
      <alignment horizontal="right" vertical="center" wrapText="1"/>
    </xf>
    <xf numFmtId="10" fontId="8" fillId="7" borderId="16" xfId="14" applyNumberFormat="1" applyFont="1" applyFill="1" applyBorder="1" applyAlignment="1">
      <alignment horizontal="right" vertical="center" wrapText="1"/>
    </xf>
    <xf numFmtId="3" fontId="8" fillId="7" borderId="16" xfId="14" applyNumberFormat="1" applyFont="1" applyFill="1" applyBorder="1" applyAlignment="1">
      <alignment horizontal="right" vertical="center" wrapText="1"/>
    </xf>
    <xf numFmtId="165" fontId="8" fillId="7" borderId="16" xfId="14" applyNumberFormat="1" applyFont="1" applyFill="1" applyBorder="1" applyAlignment="1">
      <alignment vertical="center" wrapText="1"/>
    </xf>
    <xf numFmtId="165" fontId="7" fillId="7" borderId="13" xfId="14" applyNumberFormat="1" applyFont="1" applyFill="1" applyBorder="1" applyAlignment="1">
      <alignment horizontal="right" vertical="center" wrapText="1"/>
    </xf>
    <xf numFmtId="10" fontId="7" fillId="7" borderId="13" xfId="14" applyNumberFormat="1" applyFont="1" applyFill="1" applyBorder="1" applyAlignment="1">
      <alignment horizontal="right" vertical="center" wrapText="1"/>
    </xf>
    <xf numFmtId="3" fontId="7" fillId="7" borderId="13" xfId="14" applyNumberFormat="1" applyFont="1" applyFill="1" applyBorder="1" applyAlignment="1">
      <alignment horizontal="right" vertical="center" wrapText="1"/>
    </xf>
    <xf numFmtId="165" fontId="7" fillId="7" borderId="13" xfId="14" applyNumberFormat="1" applyFont="1" applyFill="1" applyBorder="1" applyAlignment="1">
      <alignment vertical="center" wrapText="1"/>
    </xf>
    <xf numFmtId="165" fontId="8" fillId="7" borderId="14" xfId="14" applyNumberFormat="1" applyFont="1" applyFill="1" applyBorder="1" applyAlignment="1">
      <alignment horizontal="right" vertical="center" wrapText="1"/>
    </xf>
    <xf numFmtId="0" fontId="8" fillId="7" borderId="17" xfId="14" applyFont="1" applyFill="1" applyBorder="1" applyAlignment="1">
      <alignment vertical="center" wrapText="1"/>
    </xf>
    <xf numFmtId="165" fontId="8" fillId="7" borderId="17" xfId="14" applyNumberFormat="1" applyFont="1" applyFill="1" applyBorder="1" applyAlignment="1">
      <alignment horizontal="right" vertical="center" wrapText="1"/>
    </xf>
    <xf numFmtId="10" fontId="8" fillId="7" borderId="17" xfId="14" applyNumberFormat="1" applyFont="1" applyFill="1" applyBorder="1" applyAlignment="1">
      <alignment horizontal="right" vertical="center" wrapText="1"/>
    </xf>
    <xf numFmtId="3" fontId="8" fillId="7" borderId="17" xfId="14" applyNumberFormat="1" applyFont="1" applyFill="1" applyBorder="1" applyAlignment="1">
      <alignment horizontal="right" vertical="center" wrapText="1"/>
    </xf>
    <xf numFmtId="165" fontId="8" fillId="7" borderId="17" xfId="14" applyNumberFormat="1" applyFont="1" applyFill="1" applyBorder="1" applyAlignment="1">
      <alignment vertical="center" wrapText="1"/>
    </xf>
    <xf numFmtId="165" fontId="8" fillId="7" borderId="18" xfId="14" applyNumberFormat="1" applyFont="1" applyFill="1" applyBorder="1" applyAlignment="1">
      <alignment horizontal="right" vertical="center" wrapText="1"/>
    </xf>
    <xf numFmtId="10" fontId="8" fillId="7" borderId="18" xfId="14" applyNumberFormat="1" applyFont="1" applyFill="1" applyBorder="1" applyAlignment="1">
      <alignment horizontal="right" vertical="center" wrapText="1"/>
    </xf>
    <xf numFmtId="3" fontId="8" fillId="7" borderId="18" xfId="14" applyNumberFormat="1" applyFont="1" applyFill="1" applyBorder="1" applyAlignment="1">
      <alignment horizontal="right" vertical="center" wrapText="1"/>
    </xf>
    <xf numFmtId="165" fontId="8" fillId="7" borderId="18" xfId="14" applyNumberFormat="1" applyFont="1" applyFill="1" applyBorder="1" applyAlignment="1">
      <alignment vertical="center" wrapText="1"/>
    </xf>
    <xf numFmtId="0" fontId="7" fillId="7" borderId="0" xfId="14" applyFont="1" applyFill="1"/>
    <xf numFmtId="0" fontId="15" fillId="7" borderId="0" xfId="14" applyFont="1" applyFill="1"/>
    <xf numFmtId="165" fontId="15" fillId="7" borderId="0" xfId="14" applyNumberFormat="1" applyFont="1" applyFill="1"/>
    <xf numFmtId="0" fontId="15" fillId="7" borderId="0" xfId="14" applyFont="1" applyFill="1" applyBorder="1"/>
    <xf numFmtId="0" fontId="7" fillId="7" borderId="13" xfId="14" applyFont="1" applyFill="1" applyBorder="1" applyAlignment="1">
      <alignment horizontal="right" vertical="center" wrapText="1"/>
    </xf>
    <xf numFmtId="0" fontId="43" fillId="0" borderId="6" xfId="0" applyFont="1" applyFill="1" applyBorder="1" applyAlignment="1">
      <alignment horizontal="right" vertical="center" wrapText="1"/>
    </xf>
    <xf numFmtId="0" fontId="47" fillId="0" borderId="6" xfId="0" applyFont="1" applyFill="1" applyBorder="1" applyAlignment="1">
      <alignment horizontal="right" vertical="center" wrapText="1"/>
    </xf>
    <xf numFmtId="0" fontId="9" fillId="0" borderId="8" xfId="0" applyFont="1" applyBorder="1" applyAlignment="1">
      <alignment horizontal="right" vertical="center" wrapText="1"/>
    </xf>
    <xf numFmtId="0" fontId="7" fillId="0" borderId="6" xfId="0" applyFont="1" applyBorder="1" applyAlignment="1">
      <alignment horizontal="right" vertical="center" wrapText="1"/>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48" fillId="14" borderId="25" xfId="0" applyFont="1" applyFill="1" applyBorder="1"/>
    <xf numFmtId="0" fontId="7" fillId="7" borderId="0" xfId="0" applyFont="1" applyFill="1" applyAlignment="1">
      <alignment horizontal="right" vertical="center" wrapText="1"/>
    </xf>
    <xf numFmtId="0" fontId="7" fillId="7" borderId="0" xfId="0" applyFont="1" applyFill="1" applyAlignment="1">
      <alignment horizontal="right" vertical="top" wrapText="1"/>
    </xf>
    <xf numFmtId="0" fontId="7" fillId="7" borderId="14" xfId="0" applyFont="1" applyFill="1" applyBorder="1" applyAlignment="1">
      <alignment horizontal="right" vertical="center" wrapText="1"/>
    </xf>
    <xf numFmtId="0" fontId="8" fillId="7" borderId="14" xfId="0" applyFont="1" applyFill="1" applyBorder="1" applyAlignment="1">
      <alignment vertical="center" wrapText="1"/>
    </xf>
    <xf numFmtId="0" fontId="7" fillId="7" borderId="14" xfId="0" applyFont="1" applyFill="1" applyBorder="1" applyAlignment="1">
      <alignment vertical="center" wrapText="1"/>
    </xf>
    <xf numFmtId="0" fontId="7" fillId="7" borderId="0" xfId="0" applyFont="1" applyFill="1" applyBorder="1" applyAlignment="1">
      <alignment horizontal="center" vertical="center" wrapText="1"/>
    </xf>
    <xf numFmtId="0" fontId="7" fillId="7" borderId="15" xfId="0" applyFont="1" applyFill="1" applyBorder="1" applyAlignment="1">
      <alignment horizontal="right" vertical="center" wrapText="1"/>
    </xf>
    <xf numFmtId="0" fontId="49" fillId="14" borderId="0" xfId="7" applyFont="1" applyFill="1"/>
    <xf numFmtId="49" fontId="7" fillId="0" borderId="27" xfId="0" applyNumberFormat="1" applyFont="1" applyBorder="1" applyAlignment="1">
      <alignment horizontal="left" vertical="center" wrapText="1"/>
    </xf>
    <xf numFmtId="0" fontId="7" fillId="0" borderId="27" xfId="0" applyFont="1" applyBorder="1" applyAlignment="1">
      <alignment vertical="center" wrapText="1"/>
    </xf>
    <xf numFmtId="0" fontId="9" fillId="0" borderId="29" xfId="0" applyFont="1" applyBorder="1" applyAlignment="1">
      <alignment horizontal="justify" vertical="center"/>
    </xf>
    <xf numFmtId="0" fontId="7" fillId="0" borderId="29" xfId="0" applyFont="1" applyBorder="1" applyAlignment="1">
      <alignment vertical="center" wrapText="1"/>
    </xf>
    <xf numFmtId="0" fontId="7" fillId="0" borderId="29" xfId="0" applyFont="1" applyBorder="1" applyAlignment="1">
      <alignment vertical="center"/>
    </xf>
    <xf numFmtId="0" fontId="12" fillId="0" borderId="6" xfId="0" applyFont="1" applyFill="1" applyBorder="1"/>
    <xf numFmtId="0" fontId="13" fillId="4" borderId="7" xfId="0" applyFont="1" applyFill="1" applyBorder="1" applyAlignment="1">
      <alignment horizontal="left" vertical="center" wrapText="1"/>
    </xf>
    <xf numFmtId="0" fontId="13" fillId="4" borderId="7" xfId="0" applyFont="1" applyFill="1" applyBorder="1" applyAlignment="1">
      <alignment vertical="center" wrapText="1"/>
    </xf>
    <xf numFmtId="0" fontId="13" fillId="0" borderId="7" xfId="0" applyFont="1" applyFill="1" applyBorder="1" applyAlignment="1">
      <alignment horizontal="left" vertical="center"/>
    </xf>
    <xf numFmtId="0" fontId="13" fillId="0" borderId="7" xfId="0" applyFont="1" applyFill="1" applyBorder="1" applyAlignment="1">
      <alignment vertical="center"/>
    </xf>
    <xf numFmtId="0" fontId="8" fillId="7" borderId="6" xfId="0" applyFont="1" applyFill="1" applyBorder="1" applyAlignment="1">
      <alignment horizontal="left" vertical="center" wrapText="1"/>
    </xf>
    <xf numFmtId="0" fontId="7" fillId="0" borderId="6" xfId="0" applyFont="1" applyBorder="1" applyAlignment="1">
      <alignment horizontal="right" vertical="center" wrapText="1"/>
    </xf>
    <xf numFmtId="0" fontId="9"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7" borderId="8" xfId="0" applyFont="1" applyFill="1" applyBorder="1" applyAlignment="1">
      <alignment horizontal="right" vertical="center" wrapText="1"/>
    </xf>
    <xf numFmtId="0" fontId="8" fillId="7" borderId="6" xfId="0" applyFont="1" applyFill="1" applyBorder="1" applyAlignment="1">
      <alignment horizontal="right" vertical="center" wrapText="1"/>
    </xf>
    <xf numFmtId="0" fontId="16" fillId="0" borderId="7" xfId="0" applyFont="1" applyFill="1" applyBorder="1" applyAlignment="1">
      <alignment horizontal="right" vertical="center" wrapText="1"/>
    </xf>
    <xf numFmtId="0" fontId="12" fillId="0" borderId="6" xfId="0" applyFont="1" applyFill="1" applyBorder="1" applyAlignment="1">
      <alignment horizontal="right" vertical="center" wrapText="1"/>
    </xf>
    <xf numFmtId="0" fontId="9" fillId="0" borderId="7" xfId="0" applyFont="1" applyFill="1" applyBorder="1" applyAlignment="1">
      <alignment horizontal="right" vertical="center" wrapText="1"/>
    </xf>
    <xf numFmtId="0" fontId="47" fillId="4" borderId="6" xfId="0" applyFont="1" applyFill="1" applyBorder="1" applyAlignment="1">
      <alignment horizontal="right" vertical="center" wrapText="1"/>
    </xf>
    <xf numFmtId="0" fontId="47" fillId="4" borderId="7" xfId="0" applyFont="1" applyFill="1" applyBorder="1" applyAlignment="1">
      <alignment horizontal="right" vertical="center" wrapText="1"/>
    </xf>
    <xf numFmtId="0" fontId="43" fillId="4" borderId="7" xfId="0" applyFont="1" applyFill="1" applyBorder="1" applyAlignment="1">
      <alignment horizontal="right" vertical="center" wrapText="1"/>
    </xf>
    <xf numFmtId="49" fontId="13" fillId="0" borderId="7" xfId="0" applyNumberFormat="1" applyFont="1" applyBorder="1" applyAlignment="1">
      <alignment horizontal="left" vertical="center" wrapText="1"/>
    </xf>
    <xf numFmtId="49" fontId="8" fillId="4" borderId="7" xfId="0" applyNumberFormat="1" applyFont="1" applyFill="1" applyBorder="1" applyAlignment="1">
      <alignment horizontal="left" vertical="center" wrapText="1"/>
    </xf>
    <xf numFmtId="0" fontId="43" fillId="0" borderId="6" xfId="0" applyFont="1" applyFill="1" applyBorder="1" applyAlignment="1">
      <alignment horizontal="center"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0" xfId="0" applyFont="1" applyFill="1" applyAlignment="1">
      <alignment horizontal="right" vertical="center" wrapText="1"/>
    </xf>
    <xf numFmtId="0" fontId="43" fillId="7" borderId="14" xfId="0" applyFont="1" applyFill="1" applyBorder="1" applyAlignment="1">
      <alignment horizontal="right" vertical="center" wrapText="1"/>
    </xf>
    <xf numFmtId="0" fontId="7" fillId="7" borderId="0" xfId="6" applyFont="1" applyFill="1" applyAlignment="1">
      <alignment horizontal="left"/>
    </xf>
    <xf numFmtId="0" fontId="7" fillId="7" borderId="0" xfId="0" applyFont="1" applyFill="1" applyAlignment="1">
      <alignment horizontal="left" vertical="center" wrapText="1"/>
    </xf>
    <xf numFmtId="0" fontId="7" fillId="7" borderId="0" xfId="0" applyFont="1" applyFill="1" applyAlignment="1">
      <alignment horizontal="left" wrapText="1"/>
    </xf>
    <xf numFmtId="0" fontId="7" fillId="7" borderId="0" xfId="0" applyFont="1" applyFill="1" applyAlignment="1">
      <alignment horizontal="left" vertical="top" wrapText="1"/>
    </xf>
    <xf numFmtId="0" fontId="7" fillId="7" borderId="14" xfId="6" applyFont="1" applyFill="1" applyBorder="1" applyAlignment="1">
      <alignment horizontal="left" vertical="center"/>
    </xf>
    <xf numFmtId="0" fontId="20" fillId="7" borderId="14" xfId="6" applyFont="1" applyFill="1" applyBorder="1" applyAlignment="1">
      <alignment horizontal="left" vertical="center"/>
    </xf>
    <xf numFmtId="0" fontId="12" fillId="0" borderId="0" xfId="8" applyFont="1" applyAlignment="1">
      <alignment horizontal="left"/>
    </xf>
    <xf numFmtId="0" fontId="7" fillId="7" borderId="0" xfId="6" applyFont="1" applyFill="1" applyBorder="1" applyAlignment="1">
      <alignment horizontal="left" vertical="center" wrapText="1"/>
    </xf>
    <xf numFmtId="0" fontId="12" fillId="0" borderId="0" xfId="9" applyFont="1" applyAlignment="1">
      <alignment horizontal="left"/>
    </xf>
    <xf numFmtId="0" fontId="12" fillId="14" borderId="0" xfId="5" applyFont="1" applyFill="1" applyBorder="1" applyAlignment="1">
      <alignment horizontal="center" vertical="center"/>
    </xf>
    <xf numFmtId="0" fontId="16" fillId="14" borderId="0" xfId="0" applyFont="1" applyFill="1" applyBorder="1" applyAlignment="1">
      <alignment horizontal="center"/>
    </xf>
    <xf numFmtId="0" fontId="12" fillId="0" borderId="10" xfId="7" applyFont="1" applyFill="1" applyBorder="1" applyAlignment="1">
      <alignment horizontal="center" vertical="center"/>
    </xf>
    <xf numFmtId="0" fontId="8" fillId="0" borderId="7" xfId="0" quotePrefix="1" applyFont="1" applyBorder="1" applyAlignment="1"/>
    <xf numFmtId="0" fontId="16" fillId="0" borderId="7" xfId="1" applyFont="1" applyFill="1" applyBorder="1" applyAlignment="1">
      <alignment vertical="center" wrapText="1"/>
    </xf>
    <xf numFmtId="0" fontId="8" fillId="0" borderId="7" xfId="0" quotePrefix="1" applyFont="1" applyBorder="1" applyAlignment="1">
      <alignment vertical="center"/>
    </xf>
    <xf numFmtId="0" fontId="13" fillId="0" borderId="6" xfId="0" applyFont="1" applyBorder="1" applyAlignment="1">
      <alignment horizontal="left" vertical="center" wrapText="1"/>
    </xf>
    <xf numFmtId="0" fontId="8" fillId="2" borderId="6" xfId="0" applyFont="1" applyFill="1" applyBorder="1" applyAlignment="1">
      <alignment vertical="center" wrapText="1"/>
    </xf>
    <xf numFmtId="0" fontId="8" fillId="2" borderId="7" xfId="0" applyFont="1" applyFill="1" applyBorder="1" applyAlignment="1">
      <alignment horizontal="right" vertical="center" wrapText="1"/>
    </xf>
    <xf numFmtId="0" fontId="8" fillId="2" borderId="6" xfId="0" applyFont="1" applyFill="1" applyBorder="1" applyAlignment="1">
      <alignment horizontal="right" vertical="center" wrapText="1"/>
    </xf>
    <xf numFmtId="0" fontId="16" fillId="0" borderId="7" xfId="0" applyFont="1" applyFill="1" applyBorder="1" applyAlignment="1">
      <alignment horizontal="left" vertical="center"/>
    </xf>
    <xf numFmtId="0" fontId="16" fillId="0" borderId="6" xfId="0" applyFont="1" applyFill="1" applyBorder="1" applyAlignment="1">
      <alignment horizontal="left" vertical="center"/>
    </xf>
    <xf numFmtId="0" fontId="38" fillId="14" borderId="7" xfId="0" applyFont="1" applyFill="1" applyBorder="1" applyAlignment="1">
      <alignment horizontal="left" vertical="center"/>
    </xf>
    <xf numFmtId="0" fontId="38" fillId="14" borderId="7" xfId="0" applyFont="1" applyFill="1" applyBorder="1" applyAlignment="1">
      <alignment horizontal="right" vertical="center" wrapText="1"/>
    </xf>
    <xf numFmtId="0" fontId="38" fillId="14" borderId="7" xfId="0" applyFont="1" applyFill="1" applyBorder="1" applyAlignment="1">
      <alignment horizontal="center" vertical="center" wrapText="1"/>
    </xf>
    <xf numFmtId="0" fontId="12" fillId="0" borderId="7" xfId="0" quotePrefix="1" applyFont="1" applyFill="1" applyBorder="1" applyAlignment="1">
      <alignment horizontal="right"/>
    </xf>
    <xf numFmtId="0" fontId="12" fillId="0" borderId="6" xfId="0" applyFont="1" applyBorder="1" applyAlignment="1">
      <alignment horizontal="right" vertical="center" wrapText="1"/>
    </xf>
    <xf numFmtId="0" fontId="7" fillId="0" borderId="7" xfId="0" applyFont="1" applyFill="1" applyBorder="1" applyAlignment="1">
      <alignment horizontal="right" vertical="center" wrapText="1"/>
    </xf>
    <xf numFmtId="0" fontId="7" fillId="7" borderId="32" xfId="0" applyFont="1" applyFill="1" applyBorder="1" applyAlignment="1">
      <alignment horizontal="right" vertical="center" wrapText="1"/>
    </xf>
    <xf numFmtId="0" fontId="7" fillId="7" borderId="34" xfId="0" applyFont="1" applyFill="1" applyBorder="1" applyAlignment="1">
      <alignment horizontal="right" vertical="center" wrapText="1"/>
    </xf>
    <xf numFmtId="0" fontId="7" fillId="7" borderId="35" xfId="0" applyFont="1" applyFill="1" applyBorder="1" applyAlignment="1">
      <alignment horizontal="center" vertical="center" wrapText="1"/>
    </xf>
    <xf numFmtId="0" fontId="43" fillId="7" borderId="32" xfId="0" applyFont="1" applyFill="1" applyBorder="1" applyAlignment="1">
      <alignment horizontal="right" vertical="center" wrapText="1"/>
    </xf>
    <xf numFmtId="0" fontId="7" fillId="7" borderId="35" xfId="0" applyFont="1" applyFill="1" applyBorder="1" applyAlignment="1">
      <alignment horizontal="right" vertical="top" wrapText="1"/>
    </xf>
    <xf numFmtId="0" fontId="7" fillId="7" borderId="35" xfId="0" applyFont="1" applyFill="1" applyBorder="1" applyAlignment="1">
      <alignment wrapText="1"/>
    </xf>
    <xf numFmtId="0" fontId="7" fillId="7" borderId="35" xfId="6" applyFont="1" applyFill="1" applyBorder="1"/>
    <xf numFmtId="165" fontId="13" fillId="0" borderId="7" xfId="0" applyNumberFormat="1" applyFont="1" applyBorder="1" applyAlignment="1">
      <alignment vertical="center" wrapText="1"/>
    </xf>
    <xf numFmtId="165" fontId="9" fillId="0" borderId="7" xfId="0" applyNumberFormat="1" applyFont="1" applyBorder="1" applyAlignment="1">
      <alignment vertical="center" wrapText="1"/>
    </xf>
    <xf numFmtId="165" fontId="13" fillId="3" borderId="7" xfId="0" applyNumberFormat="1" applyFont="1" applyFill="1" applyBorder="1" applyAlignment="1">
      <alignment vertical="center" wrapText="1"/>
    </xf>
    <xf numFmtId="165" fontId="13" fillId="0" borderId="7" xfId="0" applyNumberFormat="1" applyFont="1" applyFill="1" applyBorder="1" applyAlignment="1">
      <alignment vertical="center" wrapText="1"/>
    </xf>
    <xf numFmtId="165" fontId="13" fillId="0" borderId="6" xfId="0" applyNumberFormat="1" applyFont="1" applyBorder="1" applyAlignment="1">
      <alignment vertical="center" wrapText="1"/>
    </xf>
    <xf numFmtId="165" fontId="12" fillId="0" borderId="7" xfId="0" applyNumberFormat="1" applyFont="1" applyFill="1" applyBorder="1" applyAlignment="1">
      <alignment vertical="center"/>
    </xf>
    <xf numFmtId="165" fontId="16" fillId="7" borderId="8" xfId="0" applyNumberFormat="1" applyFont="1" applyFill="1" applyBorder="1" applyAlignment="1">
      <alignment vertical="center"/>
    </xf>
    <xf numFmtId="165" fontId="8" fillId="2" borderId="7" xfId="0" applyNumberFormat="1" applyFont="1" applyFill="1" applyBorder="1" applyAlignment="1">
      <alignment vertical="center" wrapText="1"/>
    </xf>
    <xf numFmtId="165" fontId="16" fillId="0" borderId="7" xfId="0" applyNumberFormat="1" applyFont="1" applyFill="1" applyBorder="1" applyAlignment="1">
      <alignment vertical="center"/>
    </xf>
    <xf numFmtId="165" fontId="8" fillId="2" borderId="6" xfId="0" applyNumberFormat="1" applyFont="1" applyFill="1" applyBorder="1" applyAlignment="1">
      <alignment vertical="center" wrapText="1"/>
    </xf>
    <xf numFmtId="165" fontId="16" fillId="0" borderId="6" xfId="0" applyNumberFormat="1" applyFont="1" applyFill="1" applyBorder="1" applyAlignment="1">
      <alignment vertical="center"/>
    </xf>
    <xf numFmtId="10" fontId="12" fillId="0" borderId="7" xfId="0" applyNumberFormat="1" applyFont="1" applyFill="1" applyBorder="1" applyAlignment="1">
      <alignment vertical="center"/>
    </xf>
    <xf numFmtId="168" fontId="12" fillId="0" borderId="7" xfId="0" applyNumberFormat="1" applyFont="1" applyFill="1" applyBorder="1" applyAlignment="1">
      <alignment vertical="center"/>
    </xf>
    <xf numFmtId="165" fontId="12" fillId="0" borderId="7" xfId="0" applyNumberFormat="1" applyFont="1" applyFill="1" applyBorder="1" applyAlignment="1">
      <alignment horizontal="justify" vertical="center" wrapText="1"/>
    </xf>
    <xf numFmtId="165" fontId="12" fillId="0" borderId="7" xfId="0" applyNumberFormat="1" applyFont="1" applyFill="1" applyBorder="1" applyAlignment="1">
      <alignment horizontal="right" vertical="center" wrapText="1"/>
    </xf>
    <xf numFmtId="165" fontId="9" fillId="0" borderId="7" xfId="0" applyNumberFormat="1" applyFont="1" applyFill="1" applyBorder="1" applyAlignment="1">
      <alignment vertical="center" wrapText="1"/>
    </xf>
    <xf numFmtId="165" fontId="38" fillId="14" borderId="7" xfId="0" applyNumberFormat="1" applyFont="1" applyFill="1" applyBorder="1" applyAlignment="1">
      <alignment vertical="center" wrapText="1"/>
    </xf>
    <xf numFmtId="165" fontId="12" fillId="0" borderId="7" xfId="2" applyNumberFormat="1" applyFont="1" applyFill="1" applyBorder="1" applyAlignment="1">
      <alignment horizontal="right" vertical="center"/>
      <protection locked="0"/>
    </xf>
    <xf numFmtId="2" fontId="7" fillId="0" borderId="7" xfId="0" applyNumberFormat="1" applyFont="1" applyFill="1" applyBorder="1" applyAlignment="1">
      <alignment horizontal="right"/>
    </xf>
    <xf numFmtId="165" fontId="12" fillId="0" borderId="7" xfId="2" applyNumberFormat="1" applyFont="1" applyFill="1" applyBorder="1" applyAlignment="1">
      <alignment horizontal="right" vertical="center" wrapText="1"/>
      <protection locked="0"/>
    </xf>
    <xf numFmtId="165" fontId="12" fillId="0" borderId="7" xfId="2" quotePrefix="1" applyNumberFormat="1" applyFont="1" applyFill="1" applyBorder="1" applyAlignment="1">
      <alignment horizontal="right" vertical="center" wrapText="1"/>
      <protection locked="0"/>
    </xf>
    <xf numFmtId="2" fontId="12" fillId="0" borderId="7" xfId="2" applyNumberFormat="1" applyFont="1" applyFill="1" applyBorder="1" applyAlignment="1">
      <alignment horizontal="right" vertical="center" wrapText="1"/>
      <protection locked="0"/>
    </xf>
    <xf numFmtId="165" fontId="16" fillId="0" borderId="7" xfId="2" applyNumberFormat="1" applyFont="1" applyFill="1" applyBorder="1" applyAlignment="1">
      <alignment horizontal="right" vertical="center" wrapText="1"/>
      <protection locked="0"/>
    </xf>
    <xf numFmtId="165" fontId="16" fillId="0" borderId="7" xfId="2" applyNumberFormat="1" applyFont="1" applyFill="1" applyBorder="1" applyAlignment="1">
      <alignment horizontal="right" vertical="center"/>
      <protection locked="0"/>
    </xf>
    <xf numFmtId="165" fontId="16" fillId="0" borderId="7" xfId="2" quotePrefix="1" applyNumberFormat="1" applyFont="1" applyFill="1" applyBorder="1" applyAlignment="1">
      <alignment horizontal="right" vertical="center" wrapText="1"/>
      <protection locked="0"/>
    </xf>
    <xf numFmtId="2" fontId="16" fillId="0" borderId="7" xfId="2" applyNumberFormat="1" applyFont="1" applyFill="1" applyBorder="1" applyAlignment="1">
      <alignment horizontal="right" vertical="center" wrapText="1"/>
      <protection locked="0"/>
    </xf>
    <xf numFmtId="2" fontId="50" fillId="16" borderId="7" xfId="2" applyNumberFormat="1" applyFont="1" applyFill="1" applyBorder="1" applyAlignment="1">
      <alignment horizontal="right" vertical="center"/>
      <protection locked="0"/>
    </xf>
    <xf numFmtId="165" fontId="12" fillId="0" borderId="6" xfId="2" applyNumberFormat="1" applyFont="1" applyFill="1" applyBorder="1" applyAlignment="1">
      <alignment horizontal="right" vertical="center"/>
      <protection locked="0"/>
    </xf>
    <xf numFmtId="168" fontId="12" fillId="0" borderId="6" xfId="2" applyNumberFormat="1" applyFont="1" applyFill="1" applyBorder="1" applyAlignment="1">
      <alignment horizontal="right" vertical="center"/>
      <protection locked="0"/>
    </xf>
    <xf numFmtId="165" fontId="7" fillId="0" borderId="6" xfId="0" applyNumberFormat="1" applyFont="1" applyFill="1" applyBorder="1" applyAlignment="1">
      <alignment horizontal="right" vertical="center"/>
    </xf>
    <xf numFmtId="165" fontId="8" fillId="0" borderId="6" xfId="0" applyNumberFormat="1" applyFont="1" applyFill="1" applyBorder="1" applyAlignment="1">
      <alignment horizontal="right" vertical="center"/>
    </xf>
    <xf numFmtId="10" fontId="16" fillId="0" borderId="7" xfId="0" quotePrefix="1" applyNumberFormat="1" applyFont="1" applyFill="1" applyBorder="1" applyAlignment="1">
      <alignment wrapText="1"/>
    </xf>
    <xf numFmtId="10" fontId="16" fillId="0" borderId="7" xfId="0" quotePrefix="1" applyNumberFormat="1" applyFont="1" applyFill="1" applyBorder="1"/>
    <xf numFmtId="10" fontId="12" fillId="0" borderId="7" xfId="0" quotePrefix="1" applyNumberFormat="1" applyFont="1" applyFill="1" applyBorder="1" applyAlignment="1">
      <alignment wrapText="1"/>
    </xf>
    <xf numFmtId="10" fontId="12" fillId="0" borderId="7" xfId="0" quotePrefix="1" applyNumberFormat="1" applyFont="1" applyFill="1" applyBorder="1"/>
    <xf numFmtId="165" fontId="12" fillId="0" borderId="6" xfId="0" quotePrefix="1" applyNumberFormat="1" applyFont="1" applyFill="1" applyBorder="1" applyAlignment="1">
      <alignment wrapText="1"/>
    </xf>
    <xf numFmtId="165" fontId="12" fillId="0" borderId="6" xfId="0" quotePrefix="1" applyNumberFormat="1" applyFont="1" applyFill="1" applyBorder="1"/>
    <xf numFmtId="165" fontId="16" fillId="0" borderId="6" xfId="0" quotePrefix="1" applyNumberFormat="1" applyFont="1" applyFill="1" applyBorder="1" applyAlignment="1">
      <alignment wrapText="1"/>
    </xf>
    <xf numFmtId="165" fontId="16" fillId="0" borderId="6" xfId="0" quotePrefix="1" applyNumberFormat="1" applyFont="1" applyFill="1" applyBorder="1"/>
    <xf numFmtId="165" fontId="12" fillId="0" borderId="7" xfId="0" quotePrefix="1" applyNumberFormat="1" applyFont="1" applyFill="1" applyBorder="1" applyAlignment="1">
      <alignment wrapText="1"/>
    </xf>
    <xf numFmtId="165" fontId="12" fillId="0" borderId="7" xfId="0" quotePrefix="1" applyNumberFormat="1" applyFont="1" applyFill="1" applyBorder="1"/>
    <xf numFmtId="165" fontId="16" fillId="0" borderId="7" xfId="0" quotePrefix="1" applyNumberFormat="1" applyFont="1" applyFill="1" applyBorder="1" applyAlignment="1">
      <alignment wrapText="1"/>
    </xf>
    <xf numFmtId="165" fontId="8" fillId="0" borderId="7" xfId="0" quotePrefix="1" applyNumberFormat="1" applyFont="1" applyFill="1" applyBorder="1"/>
    <xf numFmtId="165" fontId="8" fillId="0" borderId="6" xfId="0" quotePrefix="1" applyNumberFormat="1" applyFont="1" applyFill="1" applyBorder="1" applyAlignment="1">
      <alignment vertical="center" wrapText="1"/>
    </xf>
    <xf numFmtId="165" fontId="7" fillId="0" borderId="7" xfId="0" quotePrefix="1" applyNumberFormat="1" applyFont="1" applyFill="1" applyBorder="1" applyAlignment="1">
      <alignment vertical="center"/>
    </xf>
    <xf numFmtId="165" fontId="7" fillId="4" borderId="7" xfId="0" applyNumberFormat="1" applyFont="1" applyFill="1" applyBorder="1" applyAlignment="1">
      <alignment vertical="center" wrapText="1"/>
    </xf>
    <xf numFmtId="165" fontId="7" fillId="0" borderId="7" xfId="0" applyNumberFormat="1" applyFont="1" applyFill="1" applyBorder="1" applyAlignment="1">
      <alignment vertical="center" wrapText="1"/>
    </xf>
    <xf numFmtId="165" fontId="51" fillId="4" borderId="7" xfId="0" applyNumberFormat="1" applyFont="1" applyFill="1" applyBorder="1" applyAlignment="1">
      <alignment vertical="center" wrapText="1"/>
    </xf>
    <xf numFmtId="165" fontId="8" fillId="4" borderId="7" xfId="0" applyNumberFormat="1" applyFont="1" applyFill="1" applyBorder="1" applyAlignment="1">
      <alignment vertical="center" wrapText="1"/>
    </xf>
    <xf numFmtId="2" fontId="13" fillId="0" borderId="7" xfId="0" applyNumberFormat="1" applyFont="1" applyFill="1" applyBorder="1" applyAlignment="1">
      <alignment vertical="center"/>
    </xf>
    <xf numFmtId="165" fontId="7" fillId="0" borderId="7" xfId="0" applyNumberFormat="1" applyFont="1" applyBorder="1" applyAlignment="1">
      <alignment horizontal="right" vertical="center" wrapText="1"/>
    </xf>
    <xf numFmtId="165" fontId="8" fillId="0" borderId="7" xfId="0" applyNumberFormat="1" applyFont="1" applyBorder="1" applyAlignment="1">
      <alignment horizontal="right" vertical="center" wrapText="1"/>
    </xf>
    <xf numFmtId="165" fontId="8" fillId="0" borderId="6" xfId="0" applyNumberFormat="1" applyFont="1" applyBorder="1" applyAlignment="1">
      <alignment horizontal="right" vertical="center" wrapText="1"/>
    </xf>
    <xf numFmtId="165" fontId="8" fillId="3" borderId="0" xfId="0" applyNumberFormat="1" applyFont="1" applyFill="1" applyBorder="1" applyAlignment="1">
      <alignment horizontal="right" vertical="center" wrapText="1"/>
    </xf>
    <xf numFmtId="165" fontId="16" fillId="0" borderId="7" xfId="0" applyNumberFormat="1" applyFont="1" applyBorder="1" applyAlignment="1">
      <alignment horizontal="right" vertical="center" wrapText="1"/>
    </xf>
    <xf numFmtId="165" fontId="12" fillId="0" borderId="7" xfId="0" applyNumberFormat="1" applyFont="1" applyBorder="1" applyAlignment="1">
      <alignment horizontal="right" vertical="center" wrapText="1"/>
    </xf>
    <xf numFmtId="165" fontId="9" fillId="0" borderId="6" xfId="0" applyNumberFormat="1" applyFont="1" applyBorder="1" applyAlignment="1">
      <alignment vertical="center" wrapText="1"/>
    </xf>
    <xf numFmtId="165" fontId="9" fillId="0" borderId="6" xfId="0" applyNumberFormat="1" applyFont="1" applyBorder="1" applyAlignment="1">
      <alignment vertical="center"/>
    </xf>
    <xf numFmtId="165" fontId="13" fillId="0" borderId="7" xfId="0" applyNumberFormat="1" applyFont="1" applyBorder="1" applyAlignment="1">
      <alignment vertical="center"/>
    </xf>
    <xf numFmtId="165" fontId="9" fillId="0" borderId="7" xfId="0" applyNumberFormat="1" applyFont="1" applyBorder="1" applyAlignment="1">
      <alignment vertical="center"/>
    </xf>
    <xf numFmtId="165" fontId="7" fillId="0" borderId="6" xfId="0" applyNumberFormat="1" applyFont="1" applyBorder="1" applyAlignment="1">
      <alignment vertical="center" wrapText="1"/>
    </xf>
    <xf numFmtId="165" fontId="8" fillId="0" borderId="7" xfId="0" applyNumberFormat="1" applyFont="1" applyBorder="1" applyAlignment="1">
      <alignment vertical="center" wrapText="1"/>
    </xf>
    <xf numFmtId="165" fontId="7" fillId="0" borderId="7" xfId="0" applyNumberFormat="1" applyFont="1" applyBorder="1" applyAlignment="1">
      <alignment vertical="center" wrapText="1"/>
    </xf>
    <xf numFmtId="165" fontId="9" fillId="0" borderId="6" xfId="0" applyNumberFormat="1" applyFont="1" applyFill="1" applyBorder="1" applyAlignment="1">
      <alignment horizontal="right" vertical="center" wrapText="1"/>
    </xf>
    <xf numFmtId="165" fontId="9" fillId="0" borderId="7" xfId="0" applyNumberFormat="1" applyFont="1" applyFill="1" applyBorder="1" applyAlignment="1">
      <alignment horizontal="right" vertical="center" wrapText="1"/>
    </xf>
    <xf numFmtId="165" fontId="9" fillId="3" borderId="7" xfId="0" applyNumberFormat="1" applyFont="1" applyFill="1" applyBorder="1" applyAlignment="1">
      <alignment horizontal="right" vertical="center" wrapText="1"/>
    </xf>
    <xf numFmtId="165" fontId="13" fillId="0" borderId="7" xfId="0" applyNumberFormat="1" applyFont="1" applyFill="1" applyBorder="1" applyAlignment="1">
      <alignment horizontal="right" vertical="center" wrapText="1"/>
    </xf>
    <xf numFmtId="165" fontId="8" fillId="0" borderId="7" xfId="0" applyNumberFormat="1" applyFont="1" applyFill="1" applyBorder="1" applyAlignment="1">
      <alignment horizontal="right" vertical="center" wrapText="1"/>
    </xf>
    <xf numFmtId="2" fontId="7" fillId="0" borderId="7" xfId="0" applyNumberFormat="1" applyFont="1" applyFill="1" applyBorder="1" applyAlignment="1">
      <alignment vertical="center" wrapText="1"/>
    </xf>
    <xf numFmtId="165" fontId="8" fillId="0" borderId="7" xfId="0" applyNumberFormat="1" applyFont="1" applyFill="1" applyBorder="1" applyAlignment="1">
      <alignment vertical="center" wrapText="1"/>
    </xf>
    <xf numFmtId="2" fontId="8" fillId="0" borderId="7" xfId="0" applyNumberFormat="1" applyFont="1" applyFill="1" applyBorder="1" applyAlignment="1">
      <alignment vertical="center" wrapText="1"/>
    </xf>
    <xf numFmtId="165" fontId="7" fillId="0" borderId="7" xfId="0" applyNumberFormat="1" applyFont="1" applyFill="1" applyBorder="1" applyAlignment="1">
      <alignment horizontal="right" vertical="center" wrapText="1"/>
    </xf>
    <xf numFmtId="165" fontId="7" fillId="0" borderId="7" xfId="0" applyNumberFormat="1" applyFont="1" applyFill="1" applyBorder="1" applyAlignment="1">
      <alignment wrapText="1"/>
    </xf>
    <xf numFmtId="169" fontId="7" fillId="0" borderId="7" xfId="0" applyNumberFormat="1" applyFont="1" applyFill="1" applyBorder="1" applyAlignment="1">
      <alignment wrapText="1"/>
    </xf>
    <xf numFmtId="2" fontId="7" fillId="0" borderId="7" xfId="0" applyNumberFormat="1" applyFont="1" applyFill="1" applyBorder="1" applyAlignment="1">
      <alignment wrapText="1"/>
    </xf>
    <xf numFmtId="3" fontId="7" fillId="0" borderId="7" xfId="0" applyNumberFormat="1" applyFont="1" applyFill="1" applyBorder="1" applyAlignment="1">
      <alignment wrapText="1"/>
    </xf>
    <xf numFmtId="10" fontId="7" fillId="0" borderId="7" xfId="0" applyNumberFormat="1" applyFont="1" applyFill="1" applyBorder="1" applyAlignment="1">
      <alignment wrapText="1"/>
    </xf>
    <xf numFmtId="165" fontId="7" fillId="0" borderId="39" xfId="0" applyNumberFormat="1" applyFont="1" applyFill="1" applyBorder="1" applyAlignment="1">
      <alignment wrapText="1"/>
    </xf>
    <xf numFmtId="169" fontId="7" fillId="0" borderId="39" xfId="0" applyNumberFormat="1" applyFont="1" applyFill="1" applyBorder="1" applyAlignment="1">
      <alignment wrapText="1"/>
    </xf>
    <xf numFmtId="165" fontId="7" fillId="0" borderId="8" xfId="0" applyNumberFormat="1" applyFont="1" applyFill="1" applyBorder="1" applyAlignment="1">
      <alignment wrapText="1"/>
    </xf>
    <xf numFmtId="2" fontId="7" fillId="0" borderId="8" xfId="0" applyNumberFormat="1" applyFont="1" applyFill="1" applyBorder="1" applyAlignment="1">
      <alignment wrapText="1"/>
    </xf>
    <xf numFmtId="3" fontId="7" fillId="0" borderId="39" xfId="0" applyNumberFormat="1" applyFont="1" applyFill="1" applyBorder="1" applyAlignment="1">
      <alignment wrapText="1"/>
    </xf>
    <xf numFmtId="169" fontId="7" fillId="0" borderId="8" xfId="0" applyNumberFormat="1" applyFont="1" applyFill="1" applyBorder="1" applyAlignment="1">
      <alignment wrapText="1"/>
    </xf>
    <xf numFmtId="165" fontId="8" fillId="0" borderId="0" xfId="0" applyNumberFormat="1" applyFont="1" applyFill="1" applyBorder="1" applyAlignment="1">
      <alignment wrapText="1"/>
    </xf>
    <xf numFmtId="169" fontId="8" fillId="0" borderId="0" xfId="0" applyNumberFormat="1" applyFont="1" applyFill="1" applyBorder="1" applyAlignment="1">
      <alignment wrapText="1"/>
    </xf>
    <xf numFmtId="165" fontId="8" fillId="0" borderId="40" xfId="0" applyNumberFormat="1" applyFont="1" applyFill="1" applyBorder="1" applyAlignment="1">
      <alignment wrapText="1"/>
    </xf>
    <xf numFmtId="2" fontId="8" fillId="0" borderId="40" xfId="0" applyNumberFormat="1" applyFont="1" applyFill="1" applyBorder="1" applyAlignment="1">
      <alignment wrapText="1"/>
    </xf>
    <xf numFmtId="3" fontId="8" fillId="0" borderId="0" xfId="0" applyNumberFormat="1" applyFont="1" applyFill="1" applyBorder="1" applyAlignment="1">
      <alignment wrapText="1"/>
    </xf>
    <xf numFmtId="169" fontId="8" fillId="0" borderId="40" xfId="0" applyNumberFormat="1" applyFont="1" applyFill="1" applyBorder="1" applyAlignment="1">
      <alignment wrapText="1"/>
    </xf>
    <xf numFmtId="10" fontId="8" fillId="0" borderId="40" xfId="0" applyNumberFormat="1" applyFont="1" applyFill="1" applyBorder="1" applyAlignment="1">
      <alignment wrapText="1"/>
    </xf>
    <xf numFmtId="165" fontId="8" fillId="0" borderId="41" xfId="0" applyNumberFormat="1" applyFont="1" applyFill="1" applyBorder="1" applyAlignment="1">
      <alignment wrapText="1"/>
    </xf>
    <xf numFmtId="165" fontId="7" fillId="0" borderId="42" xfId="0" applyNumberFormat="1" applyFont="1" applyFill="1" applyBorder="1" applyAlignment="1">
      <alignment wrapText="1"/>
    </xf>
    <xf numFmtId="169" fontId="7" fillId="0" borderId="42" xfId="0" applyNumberFormat="1" applyFont="1" applyFill="1" applyBorder="1" applyAlignment="1">
      <alignment wrapText="1"/>
    </xf>
    <xf numFmtId="2" fontId="7" fillId="0" borderId="42" xfId="0" applyNumberFormat="1" applyFont="1" applyFill="1" applyBorder="1" applyAlignment="1">
      <alignment wrapText="1"/>
    </xf>
    <xf numFmtId="3" fontId="7" fillId="0" borderId="42" xfId="0" applyNumberFormat="1" applyFont="1" applyFill="1" applyBorder="1" applyAlignment="1">
      <alignment wrapText="1"/>
    </xf>
    <xf numFmtId="10" fontId="7" fillId="0" borderId="42" xfId="0" applyNumberFormat="1" applyFont="1" applyFill="1" applyBorder="1" applyAlignment="1">
      <alignment wrapText="1"/>
    </xf>
    <xf numFmtId="165" fontId="7" fillId="0" borderId="6" xfId="0" applyNumberFormat="1" applyFont="1" applyFill="1" applyBorder="1" applyAlignment="1">
      <alignment wrapText="1"/>
    </xf>
    <xf numFmtId="3" fontId="7" fillId="0" borderId="8" xfId="0" applyNumberFormat="1" applyFont="1" applyFill="1" applyBorder="1" applyAlignment="1">
      <alignment wrapText="1"/>
    </xf>
    <xf numFmtId="165" fontId="8" fillId="0" borderId="43" xfId="0" applyNumberFormat="1" applyFont="1" applyFill="1" applyBorder="1" applyAlignment="1">
      <alignment wrapText="1"/>
    </xf>
    <xf numFmtId="169" fontId="8" fillId="0" borderId="41" xfId="0" applyNumberFormat="1" applyFont="1" applyFill="1" applyBorder="1" applyAlignment="1">
      <alignment wrapText="1"/>
    </xf>
    <xf numFmtId="3" fontId="8" fillId="0" borderId="43" xfId="0" applyNumberFormat="1" applyFont="1" applyFill="1" applyBorder="1" applyAlignment="1">
      <alignment wrapText="1"/>
    </xf>
    <xf numFmtId="169" fontId="7" fillId="0" borderId="6" xfId="0" applyNumberFormat="1" applyFont="1" applyFill="1" applyBorder="1" applyAlignment="1">
      <alignment wrapText="1"/>
    </xf>
    <xf numFmtId="10" fontId="7" fillId="0" borderId="8" xfId="0" applyNumberFormat="1" applyFont="1" applyFill="1" applyBorder="1" applyAlignment="1">
      <alignment wrapText="1"/>
    </xf>
    <xf numFmtId="2" fontId="7" fillId="0" borderId="6" xfId="0" applyNumberFormat="1" applyFont="1" applyFill="1" applyBorder="1" applyAlignment="1">
      <alignment wrapText="1"/>
    </xf>
    <xf numFmtId="10" fontId="7" fillId="0" borderId="6" xfId="0" applyNumberFormat="1" applyFont="1" applyFill="1" applyBorder="1" applyAlignment="1">
      <alignment wrapText="1"/>
    </xf>
    <xf numFmtId="2" fontId="7" fillId="0" borderId="39" xfId="0" applyNumberFormat="1" applyFont="1" applyFill="1" applyBorder="1" applyAlignment="1">
      <alignment wrapText="1"/>
    </xf>
    <xf numFmtId="10" fontId="7" fillId="0" borderId="39" xfId="0" applyNumberFormat="1" applyFont="1" applyFill="1" applyBorder="1" applyAlignment="1">
      <alignment wrapText="1"/>
    </xf>
    <xf numFmtId="2" fontId="8" fillId="0" borderId="0" xfId="0" applyNumberFormat="1" applyFont="1" applyFill="1" applyBorder="1" applyAlignment="1">
      <alignment wrapText="1"/>
    </xf>
    <xf numFmtId="10" fontId="8" fillId="0" borderId="0" xfId="0" applyNumberFormat="1" applyFont="1" applyFill="1" applyBorder="1" applyAlignment="1">
      <alignment wrapText="1"/>
    </xf>
    <xf numFmtId="165" fontId="8" fillId="0" borderId="42" xfId="0" applyNumberFormat="1" applyFont="1" applyFill="1" applyBorder="1" applyAlignment="1">
      <alignment vertical="center" wrapText="1"/>
    </xf>
    <xf numFmtId="169" fontId="8" fillId="0" borderId="42" xfId="0" applyNumberFormat="1" applyFont="1" applyFill="1" applyBorder="1" applyAlignment="1">
      <alignment vertical="center" wrapText="1"/>
    </xf>
    <xf numFmtId="169" fontId="8" fillId="8" borderId="42" xfId="0" applyNumberFormat="1" applyFont="1" applyFill="1" applyBorder="1" applyAlignment="1">
      <alignment vertical="center" wrapText="1"/>
    </xf>
    <xf numFmtId="3" fontId="8" fillId="0" borderId="42" xfId="0" applyNumberFormat="1" applyFont="1" applyFill="1" applyBorder="1" applyAlignment="1">
      <alignment vertical="center" wrapText="1"/>
    </xf>
    <xf numFmtId="2" fontId="8" fillId="8" borderId="6" xfId="0" applyNumberFormat="1" applyFont="1" applyFill="1" applyBorder="1" applyAlignment="1">
      <alignment vertical="center" wrapText="1"/>
    </xf>
    <xf numFmtId="10" fontId="8" fillId="0" borderId="42" xfId="0" applyNumberFormat="1" applyFont="1" applyFill="1" applyBorder="1" applyAlignment="1">
      <alignment vertical="center" wrapText="1"/>
    </xf>
    <xf numFmtId="165" fontId="8" fillId="0" borderId="6" xfId="0" applyNumberFormat="1" applyFont="1" applyFill="1" applyBorder="1" applyAlignment="1">
      <alignment vertical="center" wrapText="1"/>
    </xf>
    <xf numFmtId="0" fontId="16" fillId="7" borderId="44" xfId="0" applyFont="1" applyFill="1" applyBorder="1" applyAlignment="1">
      <alignment horizontal="left" vertical="center" wrapText="1"/>
    </xf>
    <xf numFmtId="167" fontId="8" fillId="7" borderId="15" xfId="15" applyFont="1" applyFill="1" applyBorder="1" applyAlignment="1">
      <alignment horizontal="right" vertical="center" wrapText="1"/>
    </xf>
    <xf numFmtId="165" fontId="7" fillId="0" borderId="7" xfId="0" applyNumberFormat="1" applyFont="1" applyFill="1" applyBorder="1" applyAlignment="1">
      <alignment vertical="center"/>
    </xf>
    <xf numFmtId="4" fontId="7" fillId="0" borderId="7" xfId="0" applyNumberFormat="1" applyFont="1" applyFill="1" applyBorder="1" applyAlignment="1">
      <alignment vertical="center"/>
    </xf>
    <xf numFmtId="4" fontId="8" fillId="0" borderId="7" xfId="0" applyNumberFormat="1" applyFont="1" applyFill="1" applyBorder="1" applyAlignment="1">
      <alignment vertical="center"/>
    </xf>
    <xf numFmtId="165" fontId="8" fillId="0" borderId="7" xfId="0" applyNumberFormat="1" applyFont="1" applyFill="1" applyBorder="1" applyAlignment="1">
      <alignment vertical="center"/>
    </xf>
    <xf numFmtId="165" fontId="8" fillId="0" borderId="6" xfId="0" applyNumberFormat="1" applyFont="1" applyFill="1" applyBorder="1"/>
    <xf numFmtId="165" fontId="7" fillId="0" borderId="6" xfId="0" applyNumberFormat="1" applyFont="1" applyFill="1" applyBorder="1"/>
    <xf numFmtId="165" fontId="7" fillId="0" borderId="7" xfId="0" applyNumberFormat="1" applyFont="1" applyFill="1" applyBorder="1"/>
    <xf numFmtId="165" fontId="8" fillId="0" borderId="7" xfId="0" applyNumberFormat="1" applyFont="1" applyFill="1" applyBorder="1"/>
    <xf numFmtId="165" fontId="7" fillId="4" borderId="7" xfId="13" applyNumberFormat="1" applyFont="1" applyFill="1" applyBorder="1" applyAlignment="1">
      <alignment horizontal="right" vertical="center" wrapText="1"/>
    </xf>
    <xf numFmtId="165" fontId="7" fillId="3" borderId="7" xfId="13" applyNumberFormat="1" applyFont="1" applyFill="1" applyBorder="1" applyAlignment="1">
      <alignment horizontal="right" vertical="center" wrapText="1"/>
    </xf>
    <xf numFmtId="165" fontId="12" fillId="4" borderId="7" xfId="13" applyNumberFormat="1" applyFont="1" applyFill="1" applyBorder="1" applyAlignment="1">
      <alignment horizontal="right" vertical="center" wrapText="1"/>
    </xf>
    <xf numFmtId="165" fontId="7" fillId="0" borderId="7" xfId="13" applyNumberFormat="1" applyFont="1" applyBorder="1" applyAlignment="1">
      <alignment horizontal="right" vertical="center" wrapText="1"/>
    </xf>
    <xf numFmtId="165" fontId="12" fillId="0" borderId="7" xfId="13" applyNumberFormat="1" applyFont="1" applyBorder="1" applyAlignment="1">
      <alignment horizontal="right" vertical="center" wrapText="1"/>
    </xf>
    <xf numFmtId="165" fontId="7" fillId="0" borderId="7" xfId="13" applyNumberFormat="1" applyFont="1" applyFill="1" applyBorder="1" applyAlignment="1">
      <alignment horizontal="right" vertical="center" wrapText="1"/>
    </xf>
    <xf numFmtId="165" fontId="8" fillId="3" borderId="6" xfId="13" applyNumberFormat="1" applyFont="1" applyFill="1" applyBorder="1" applyAlignment="1">
      <alignment horizontal="right" vertical="center" wrapText="1"/>
    </xf>
    <xf numFmtId="165" fontId="8" fillId="0" borderId="6" xfId="13" applyNumberFormat="1" applyFont="1" applyFill="1" applyBorder="1" applyAlignment="1">
      <alignment horizontal="right" vertical="center" wrapText="1"/>
    </xf>
    <xf numFmtId="165" fontId="8" fillId="0" borderId="6" xfId="13" applyNumberFormat="1" applyFont="1" applyBorder="1" applyAlignment="1">
      <alignment horizontal="right" vertical="center" wrapText="1"/>
    </xf>
    <xf numFmtId="2" fontId="7" fillId="7" borderId="14" xfId="14" applyNumberFormat="1" applyFont="1" applyFill="1" applyBorder="1" applyAlignment="1">
      <alignment horizontal="right" vertical="center" wrapText="1"/>
    </xf>
    <xf numFmtId="2" fontId="8" fillId="7" borderId="16" xfId="14" applyNumberFormat="1" applyFont="1" applyFill="1" applyBorder="1" applyAlignment="1">
      <alignment horizontal="right" vertical="center" wrapText="1"/>
    </xf>
    <xf numFmtId="2" fontId="7" fillId="7" borderId="13" xfId="14" applyNumberFormat="1" applyFont="1" applyFill="1" applyBorder="1" applyAlignment="1">
      <alignment horizontal="right" vertical="center" wrapText="1"/>
    </xf>
    <xf numFmtId="170" fontId="7" fillId="7" borderId="15" xfId="15" applyNumberFormat="1" applyFont="1" applyFill="1" applyBorder="1" applyAlignment="1">
      <alignment horizontal="right" vertical="center" wrapText="1"/>
    </xf>
    <xf numFmtId="2" fontId="7" fillId="7" borderId="14" xfId="15" applyNumberFormat="1" applyFont="1" applyFill="1" applyBorder="1" applyAlignment="1">
      <alignment horizontal="right" vertical="center" wrapText="1"/>
    </xf>
    <xf numFmtId="170" fontId="7" fillId="7" borderId="14" xfId="15" applyNumberFormat="1" applyFont="1" applyFill="1" applyBorder="1" applyAlignment="1">
      <alignment horizontal="right" vertical="center" wrapText="1"/>
    </xf>
    <xf numFmtId="10" fontId="7" fillId="7" borderId="14" xfId="15" applyNumberFormat="1" applyFont="1" applyFill="1" applyBorder="1" applyAlignment="1">
      <alignment horizontal="right" vertical="center" wrapText="1"/>
    </xf>
    <xf numFmtId="170" fontId="7" fillId="7" borderId="14" xfId="14" applyNumberFormat="1" applyFont="1" applyFill="1" applyBorder="1" applyAlignment="1">
      <alignment horizontal="right" vertical="center" wrapText="1"/>
    </xf>
    <xf numFmtId="2" fontId="8" fillId="7" borderId="17" xfId="14" applyNumberFormat="1" applyFont="1" applyFill="1" applyBorder="1" applyAlignment="1">
      <alignment horizontal="right" vertical="center" wrapText="1"/>
    </xf>
    <xf numFmtId="2" fontId="8" fillId="7" borderId="18" xfId="14" applyNumberFormat="1" applyFont="1" applyFill="1" applyBorder="1" applyAlignment="1">
      <alignment horizontal="right" vertical="center" wrapText="1"/>
    </xf>
    <xf numFmtId="165" fontId="8" fillId="7" borderId="45" xfId="6" applyNumberFormat="1" applyFont="1" applyFill="1" applyBorder="1" applyAlignment="1">
      <alignment horizontal="right" vertical="center"/>
    </xf>
    <xf numFmtId="165" fontId="7" fillId="7" borderId="45" xfId="6" applyNumberFormat="1" applyFont="1" applyFill="1" applyBorder="1" applyAlignment="1">
      <alignment horizontal="right" vertical="center"/>
    </xf>
    <xf numFmtId="165" fontId="8" fillId="7" borderId="46" xfId="6" applyNumberFormat="1" applyFont="1" applyFill="1" applyBorder="1" applyAlignment="1">
      <alignment horizontal="right" vertical="center"/>
    </xf>
    <xf numFmtId="165" fontId="7" fillId="7" borderId="46" xfId="6" applyNumberFormat="1" applyFont="1" applyFill="1" applyBorder="1" applyAlignment="1">
      <alignment horizontal="right" vertical="center"/>
    </xf>
    <xf numFmtId="0" fontId="7" fillId="7" borderId="13" xfId="0" applyFont="1" applyFill="1" applyBorder="1" applyAlignment="1">
      <alignment horizontal="right" wrapText="1"/>
    </xf>
    <xf numFmtId="0" fontId="7" fillId="7" borderId="38" xfId="0" applyFont="1" applyFill="1" applyBorder="1" applyAlignment="1">
      <alignment horizontal="right" wrapText="1"/>
    </xf>
    <xf numFmtId="0" fontId="9" fillId="4" borderId="29" xfId="0" applyFont="1" applyFill="1" applyBorder="1" applyAlignment="1">
      <alignment horizontal="left" vertical="center" wrapText="1" indent="2"/>
    </xf>
    <xf numFmtId="0" fontId="7" fillId="4" borderId="29" xfId="0" applyFont="1" applyFill="1" applyBorder="1" applyAlignment="1">
      <alignment horizontal="left" vertical="center" wrapText="1" indent="2"/>
    </xf>
    <xf numFmtId="165" fontId="7" fillId="7" borderId="6" xfId="0" applyNumberFormat="1" applyFont="1" applyFill="1" applyBorder="1" applyAlignment="1">
      <alignment vertical="center" wrapText="1"/>
    </xf>
    <xf numFmtId="0" fontId="7" fillId="7" borderId="30" xfId="0" applyFont="1" applyFill="1" applyBorder="1" applyAlignment="1">
      <alignment vertical="center" wrapText="1"/>
    </xf>
    <xf numFmtId="0" fontId="7" fillId="7" borderId="0" xfId="0" applyFont="1" applyFill="1" applyBorder="1" applyAlignment="1">
      <alignment vertical="center"/>
    </xf>
    <xf numFmtId="0" fontId="7" fillId="7" borderId="47" xfId="6" applyFont="1" applyFill="1" applyBorder="1" applyAlignment="1">
      <alignment horizontal="right" vertical="center" wrapText="1"/>
    </xf>
    <xf numFmtId="165" fontId="8" fillId="0" borderId="7" xfId="0" applyNumberFormat="1" applyFont="1" applyFill="1" applyBorder="1" applyAlignment="1">
      <alignment horizontal="right" vertical="center"/>
    </xf>
    <xf numFmtId="165" fontId="8" fillId="0" borderId="7" xfId="0" applyNumberFormat="1" applyFont="1" applyFill="1" applyBorder="1" applyAlignment="1">
      <alignment horizontal="right" vertical="top" wrapText="1"/>
    </xf>
    <xf numFmtId="165" fontId="7" fillId="0" borderId="6" xfId="0" applyNumberFormat="1" applyFont="1" applyBorder="1" applyAlignment="1">
      <alignment horizontal="right" vertical="center"/>
    </xf>
    <xf numFmtId="165" fontId="7" fillId="0" borderId="6" xfId="0" applyNumberFormat="1" applyFont="1" applyBorder="1" applyAlignment="1">
      <alignment horizontal="right" vertical="center" wrapText="1"/>
    </xf>
    <xf numFmtId="165" fontId="7" fillId="0" borderId="7" xfId="0" applyNumberFormat="1" applyFont="1" applyFill="1" applyBorder="1" applyAlignment="1">
      <alignment horizontal="right" vertical="center"/>
    </xf>
    <xf numFmtId="165" fontId="8" fillId="0" borderId="6" xfId="0" applyNumberFormat="1" applyFont="1" applyFill="1" applyBorder="1" applyAlignment="1">
      <alignment horizontal="right" vertical="center" wrapText="1"/>
    </xf>
    <xf numFmtId="165" fontId="7" fillId="0" borderId="6" xfId="0" applyNumberFormat="1" applyFont="1" applyFill="1" applyBorder="1" applyAlignment="1">
      <alignment horizontal="right" vertical="center" wrapText="1"/>
    </xf>
    <xf numFmtId="165" fontId="8" fillId="0" borderId="6" xfId="0" applyNumberFormat="1" applyFont="1" applyBorder="1" applyAlignment="1">
      <alignment horizontal="right" vertical="center"/>
    </xf>
    <xf numFmtId="165" fontId="18" fillId="2" borderId="7" xfId="0" applyNumberFormat="1" applyFont="1" applyFill="1" applyBorder="1" applyAlignment="1">
      <alignment horizontal="right" vertical="center"/>
    </xf>
    <xf numFmtId="165" fontId="8" fillId="0" borderId="7" xfId="0" quotePrefix="1" applyNumberFormat="1" applyFont="1" applyFill="1" applyBorder="1" applyAlignment="1">
      <alignment horizontal="right" vertical="center" wrapText="1"/>
    </xf>
    <xf numFmtId="165" fontId="7" fillId="7" borderId="7" xfId="0" applyNumberFormat="1" applyFont="1" applyFill="1" applyBorder="1" applyAlignment="1">
      <alignment horizontal="right" vertical="center" wrapText="1"/>
    </xf>
    <xf numFmtId="165" fontId="8" fillId="7" borderId="7" xfId="0" quotePrefix="1" applyNumberFormat="1" applyFont="1" applyFill="1" applyBorder="1" applyAlignment="1">
      <alignment horizontal="right" vertical="center" wrapText="1"/>
    </xf>
    <xf numFmtId="165" fontId="8" fillId="0" borderId="7" xfId="0" applyNumberFormat="1" applyFont="1" applyBorder="1" applyAlignment="1">
      <alignment horizontal="right" vertical="center"/>
    </xf>
    <xf numFmtId="171" fontId="8" fillId="0" borderId="7" xfId="0" applyNumberFormat="1" applyFont="1" applyBorder="1" applyAlignment="1">
      <alignment vertical="center"/>
    </xf>
    <xf numFmtId="0" fontId="7" fillId="3" borderId="7" xfId="0" applyFont="1" applyFill="1" applyBorder="1" applyAlignment="1">
      <alignment vertical="center" wrapText="1"/>
    </xf>
    <xf numFmtId="165" fontId="7" fillId="3" borderId="7" xfId="0" applyNumberFormat="1" applyFont="1" applyFill="1" applyBorder="1" applyAlignment="1">
      <alignment horizontal="right" vertical="center" wrapText="1"/>
    </xf>
    <xf numFmtId="165" fontId="8" fillId="3" borderId="7" xfId="0" applyNumberFormat="1" applyFont="1" applyFill="1" applyBorder="1" applyAlignment="1">
      <alignment horizontal="right" vertical="center" wrapText="1"/>
    </xf>
    <xf numFmtId="165" fontId="7"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wrapText="1"/>
    </xf>
    <xf numFmtId="0" fontId="23" fillId="11" borderId="2" xfId="5" applyFont="1" applyFill="1" applyBorder="1" applyAlignment="1">
      <alignment horizontal="left" vertical="center"/>
    </xf>
    <xf numFmtId="0" fontId="23" fillId="11" borderId="3" xfId="5" applyFont="1" applyFill="1" applyBorder="1" applyAlignment="1">
      <alignment horizontal="left" vertical="center"/>
    </xf>
    <xf numFmtId="0" fontId="23" fillId="11" borderId="4" xfId="5" applyFont="1" applyFill="1" applyBorder="1" applyAlignment="1">
      <alignment horizontal="left" vertical="center"/>
    </xf>
    <xf numFmtId="0" fontId="23" fillId="11" borderId="2" xfId="5" applyFont="1" applyFill="1" applyBorder="1" applyAlignment="1">
      <alignment horizontal="left" vertical="center" wrapText="1"/>
    </xf>
    <xf numFmtId="0" fontId="23" fillId="11" borderId="3" xfId="5" applyFont="1" applyFill="1" applyBorder="1" applyAlignment="1">
      <alignment horizontal="left" vertical="center" wrapText="1"/>
    </xf>
    <xf numFmtId="0" fontId="23" fillId="11"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6" xfId="0" applyFont="1" applyBorder="1" applyAlignment="1">
      <alignment horizontal="center" vertical="center" wrapText="1"/>
    </xf>
    <xf numFmtId="0" fontId="38" fillId="14" borderId="0" xfId="0" applyFont="1" applyFill="1" applyAlignment="1">
      <alignment horizontal="left"/>
    </xf>
    <xf numFmtId="0" fontId="8" fillId="2" borderId="7"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8" fillId="7" borderId="7" xfId="0" applyFont="1" applyFill="1" applyBorder="1" applyAlignment="1">
      <alignment horizontal="left" vertical="center" wrapText="1"/>
    </xf>
    <xf numFmtId="0" fontId="38" fillId="14" borderId="5" xfId="0" applyFont="1" applyFill="1" applyBorder="1" applyAlignment="1">
      <alignment horizontal="left" vertical="center"/>
    </xf>
    <xf numFmtId="0" fontId="8" fillId="7" borderId="6" xfId="0" applyFont="1" applyFill="1" applyBorder="1" applyAlignment="1">
      <alignment horizontal="left" vertical="center" wrapText="1"/>
    </xf>
    <xf numFmtId="0" fontId="9" fillId="0" borderId="8" xfId="0" applyFont="1" applyBorder="1" applyAlignment="1">
      <alignment horizontal="right" vertical="center" wrapText="1"/>
    </xf>
    <xf numFmtId="0" fontId="9" fillId="0" borderId="6" xfId="0" applyFont="1" applyBorder="1" applyAlignment="1">
      <alignment horizontal="right" vertical="center" wrapText="1"/>
    </xf>
    <xf numFmtId="0" fontId="38" fillId="14" borderId="0" xfId="0" applyFont="1" applyFill="1" applyAlignment="1">
      <alignment horizontal="left" vertical="center"/>
    </xf>
    <xf numFmtId="0" fontId="12" fillId="4" borderId="7" xfId="0" applyFont="1" applyFill="1" applyBorder="1" applyAlignment="1">
      <alignment horizontal="center" vertical="center" wrapText="1"/>
    </xf>
    <xf numFmtId="0" fontId="7" fillId="4" borderId="8" xfId="0" applyFont="1" applyFill="1" applyBorder="1" applyAlignment="1">
      <alignment horizontal="right" vertical="center" wrapText="1"/>
    </xf>
    <xf numFmtId="0" fontId="7" fillId="4" borderId="0" xfId="0" applyFont="1" applyFill="1" applyBorder="1" applyAlignment="1">
      <alignment horizontal="right" vertical="center" wrapText="1"/>
    </xf>
    <xf numFmtId="0" fontId="7" fillId="4" borderId="6" xfId="0" applyFont="1" applyFill="1" applyBorder="1" applyAlignment="1">
      <alignment horizontal="right" vertical="center" wrapText="1"/>
    </xf>
    <xf numFmtId="0" fontId="7" fillId="4" borderId="8"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38" fillId="14" borderId="0" xfId="0" applyFont="1" applyFill="1" applyAlignment="1">
      <alignment horizontal="left" vertical="center" wrapText="1"/>
    </xf>
    <xf numFmtId="0" fontId="8" fillId="2" borderId="6" xfId="0" applyFont="1" applyFill="1" applyBorder="1" applyAlignment="1">
      <alignment horizontal="left" vertical="center" wrapText="1"/>
    </xf>
    <xf numFmtId="0" fontId="7" fillId="0" borderId="6" xfId="0" applyFont="1" applyBorder="1" applyAlignment="1">
      <alignment horizontal="center"/>
    </xf>
    <xf numFmtId="0" fontId="7" fillId="7" borderId="0" xfId="8" applyFont="1" applyFill="1" applyAlignment="1">
      <alignment horizontal="left" wrapText="1"/>
    </xf>
    <xf numFmtId="0" fontId="13" fillId="3" borderId="7" xfId="0" applyFont="1" applyFill="1" applyBorder="1" applyAlignment="1">
      <alignment horizontal="center" vertical="center"/>
    </xf>
    <xf numFmtId="0" fontId="19" fillId="3" borderId="7" xfId="0" applyFont="1" applyFill="1" applyBorder="1" applyAlignment="1">
      <alignment vertical="center" wrapText="1"/>
    </xf>
    <xf numFmtId="0" fontId="9" fillId="4" borderId="6" xfId="0" applyFont="1" applyFill="1" applyBorder="1" applyAlignment="1">
      <alignment horizontal="center" vertical="center" wrapText="1"/>
    </xf>
    <xf numFmtId="0" fontId="7" fillId="3" borderId="7" xfId="0" applyFont="1" applyFill="1" applyBorder="1" applyAlignment="1">
      <alignment vertical="center" wrapText="1"/>
    </xf>
    <xf numFmtId="0" fontId="8" fillId="3" borderId="7" xfId="0" applyFont="1" applyFill="1" applyBorder="1" applyAlignment="1">
      <alignment vertical="center" wrapText="1"/>
    </xf>
    <xf numFmtId="0" fontId="9" fillId="3" borderId="7" xfId="0" applyFont="1" applyFill="1" applyBorder="1" applyAlignment="1">
      <alignment horizontal="center" vertical="center"/>
    </xf>
    <xf numFmtId="0" fontId="7" fillId="0" borderId="8" xfId="0" applyFont="1" applyBorder="1" applyAlignment="1">
      <alignment horizontal="right" vertical="center" wrapText="1"/>
    </xf>
    <xf numFmtId="0" fontId="7" fillId="0" borderId="6" xfId="0" applyFont="1" applyBorder="1" applyAlignment="1">
      <alignment horizontal="right" vertical="center" wrapText="1"/>
    </xf>
    <xf numFmtId="0" fontId="20" fillId="0" borderId="0" xfId="0" applyFont="1" applyBorder="1" applyAlignment="1">
      <alignment vertical="center"/>
    </xf>
    <xf numFmtId="0" fontId="20" fillId="0" borderId="6" xfId="0" applyFont="1" applyBorder="1" applyAlignment="1">
      <alignment vertical="center"/>
    </xf>
    <xf numFmtId="0" fontId="7" fillId="0" borderId="7" xfId="0" applyFont="1" applyBorder="1" applyAlignment="1">
      <alignment horizontal="center" vertical="center" wrapText="1"/>
    </xf>
    <xf numFmtId="0" fontId="7" fillId="0" borderId="0" xfId="0" applyFont="1" applyBorder="1" applyAlignment="1">
      <alignment horizontal="right" vertical="center" wrapText="1"/>
    </xf>
    <xf numFmtId="0" fontId="7" fillId="0" borderId="7" xfId="0" applyFont="1" applyBorder="1" applyAlignment="1">
      <alignment horizontal="left" vertical="center" wrapText="1"/>
    </xf>
    <xf numFmtId="0" fontId="7" fillId="0" borderId="7" xfId="0" applyFont="1" applyBorder="1" applyAlignment="1">
      <alignment horizontal="center"/>
    </xf>
    <xf numFmtId="0" fontId="38" fillId="14" borderId="0" xfId="0" applyFont="1" applyFill="1" applyAlignment="1">
      <alignment vertical="center"/>
    </xf>
    <xf numFmtId="0" fontId="9" fillId="0" borderId="7" xfId="0" applyFont="1" applyBorder="1" applyAlignment="1">
      <alignment horizontal="center" vertical="center" wrapText="1"/>
    </xf>
    <xf numFmtId="0" fontId="38" fillId="14" borderId="0" xfId="0" applyFont="1" applyFill="1" applyBorder="1" applyAlignment="1">
      <alignment horizontal="left" vertical="center"/>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7" fillId="7" borderId="8" xfId="0" applyFont="1" applyFill="1" applyBorder="1" applyAlignment="1">
      <alignment horizontal="center" vertical="center" wrapText="1"/>
    </xf>
    <xf numFmtId="0" fontId="7" fillId="7" borderId="0"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0" borderId="8" xfId="0" applyFont="1" applyBorder="1" applyAlignment="1">
      <alignment horizontal="right" vertical="top" wrapText="1"/>
    </xf>
    <xf numFmtId="0" fontId="7" fillId="0" borderId="0" xfId="0" applyFont="1" applyBorder="1" applyAlignment="1">
      <alignment horizontal="right" vertical="top" wrapText="1"/>
    </xf>
    <xf numFmtId="0" fontId="7" fillId="0" borderId="6" xfId="0" applyFont="1" applyBorder="1" applyAlignment="1">
      <alignment horizontal="right" vertical="top" wrapText="1"/>
    </xf>
    <xf numFmtId="0" fontId="7" fillId="0" borderId="6" xfId="0" applyFont="1" applyBorder="1"/>
    <xf numFmtId="0" fontId="7" fillId="0" borderId="0"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9" fillId="7" borderId="6" xfId="0" applyFont="1" applyFill="1" applyBorder="1" applyAlignment="1">
      <alignment horizontal="left" vertical="center" wrapText="1"/>
    </xf>
    <xf numFmtId="0" fontId="9" fillId="7" borderId="6" xfId="0" applyFont="1" applyFill="1" applyBorder="1" applyAlignment="1">
      <alignment horizontal="center" vertical="center" wrapText="1"/>
    </xf>
    <xf numFmtId="0" fontId="9" fillId="7" borderId="8" xfId="0" applyFont="1" applyFill="1" applyBorder="1" applyAlignment="1">
      <alignment horizontal="right" vertical="center" wrapText="1"/>
    </xf>
    <xf numFmtId="0" fontId="9" fillId="7" borderId="0" xfId="0" applyFont="1" applyFill="1" applyBorder="1" applyAlignment="1">
      <alignment horizontal="right" vertical="center" wrapText="1"/>
    </xf>
    <xf numFmtId="0" fontId="9" fillId="7" borderId="12"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6" xfId="0" applyFont="1" applyFill="1" applyBorder="1" applyAlignment="1">
      <alignment horizontal="center" vertical="center" wrapText="1"/>
    </xf>
    <xf numFmtId="9" fontId="16" fillId="0" borderId="0" xfId="0" applyNumberFormat="1" applyFont="1" applyFill="1" applyBorder="1" applyAlignment="1">
      <alignment horizontal="right" vertical="center" wrapText="1"/>
    </xf>
    <xf numFmtId="9" fontId="16" fillId="0" borderId="6" xfId="0" applyNumberFormat="1"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9" fontId="12" fillId="0" borderId="6" xfId="0" applyNumberFormat="1" applyFont="1" applyFill="1" applyBorder="1" applyAlignment="1">
      <alignment horizontal="right" vertical="center" wrapText="1"/>
    </xf>
    <xf numFmtId="0" fontId="8" fillId="7" borderId="0" xfId="0" applyFont="1" applyFill="1" applyBorder="1" applyAlignment="1">
      <alignment horizontal="center" vertical="center" wrapText="1"/>
    </xf>
    <xf numFmtId="0" fontId="8" fillId="7" borderId="0" xfId="0" applyFont="1" applyFill="1" applyBorder="1" applyAlignment="1">
      <alignment horizontal="left" vertical="center" wrapText="1"/>
    </xf>
    <xf numFmtId="0" fontId="38" fillId="14" borderId="0" xfId="0" applyFont="1" applyFill="1" applyBorder="1" applyAlignment="1">
      <alignment horizontal="left"/>
    </xf>
    <xf numFmtId="0" fontId="8" fillId="0" borderId="0" xfId="0" applyFont="1" applyFill="1" applyBorder="1" applyAlignment="1">
      <alignment horizontal="center" vertical="center" wrapText="1"/>
    </xf>
    <xf numFmtId="0" fontId="7" fillId="0" borderId="19" xfId="0" applyFont="1" applyFill="1" applyBorder="1" applyAlignment="1">
      <alignment horizontal="center" vertical="center" textRotation="90" wrapText="1"/>
    </xf>
    <xf numFmtId="0" fontId="7" fillId="0" borderId="20" xfId="0" applyFont="1" applyFill="1" applyBorder="1" applyAlignment="1">
      <alignment horizontal="center" vertical="center" textRotation="90" wrapText="1"/>
    </xf>
    <xf numFmtId="0" fontId="7" fillId="0" borderId="21" xfId="0" applyFont="1" applyFill="1" applyBorder="1" applyAlignment="1">
      <alignment horizontal="center" vertical="center" textRotation="90" wrapText="1"/>
    </xf>
    <xf numFmtId="0" fontId="7" fillId="0" borderId="22" xfId="0" applyFont="1" applyFill="1" applyBorder="1" applyAlignment="1">
      <alignment horizontal="center" vertical="center" textRotation="90" wrapText="1"/>
    </xf>
    <xf numFmtId="0" fontId="7" fillId="0" borderId="28" xfId="0" applyFont="1" applyFill="1" applyBorder="1" applyAlignment="1">
      <alignment horizontal="center" vertical="center" textRotation="90" wrapText="1"/>
    </xf>
    <xf numFmtId="0" fontId="7" fillId="0" borderId="0"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0" xfId="0" applyFont="1" applyFill="1" applyBorder="1" applyAlignment="1">
      <alignment horizontal="right" vertical="center" wrapText="1"/>
    </xf>
    <xf numFmtId="0" fontId="7" fillId="7" borderId="6" xfId="0" applyFont="1" applyFill="1" applyBorder="1" applyAlignment="1">
      <alignment horizontal="right"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8" xfId="0" applyFont="1" applyFill="1" applyBorder="1" applyAlignment="1">
      <alignment horizontal="right" vertical="center" wrapText="1"/>
    </xf>
    <xf numFmtId="0" fontId="7" fillId="0" borderId="6" xfId="0" applyFont="1" applyFill="1" applyBorder="1" applyAlignment="1">
      <alignment horizontal="center"/>
    </xf>
    <xf numFmtId="0" fontId="8" fillId="7" borderId="18" xfId="14" applyFont="1" applyFill="1" applyBorder="1" applyAlignment="1">
      <alignment horizontal="left" vertical="center" wrapText="1"/>
    </xf>
    <xf numFmtId="0" fontId="7" fillId="7" borderId="22" xfId="14" applyFont="1" applyFill="1" applyBorder="1" applyAlignment="1">
      <alignment horizontal="center" vertical="center" textRotation="90" wrapText="1"/>
    </xf>
    <xf numFmtId="0" fontId="7" fillId="7" borderId="20" xfId="14" applyFont="1" applyFill="1" applyBorder="1" applyAlignment="1">
      <alignment horizontal="center" vertical="center" textRotation="90" wrapText="1"/>
    </xf>
    <xf numFmtId="0" fontId="7" fillId="7" borderId="23" xfId="14" applyFont="1" applyFill="1" applyBorder="1" applyAlignment="1">
      <alignment horizontal="center" vertical="center" textRotation="90" wrapText="1"/>
    </xf>
    <xf numFmtId="0" fontId="7" fillId="7" borderId="24" xfId="14" applyFont="1" applyFill="1" applyBorder="1" applyAlignment="1">
      <alignment horizontal="center" vertical="center" textRotation="90" wrapText="1"/>
    </xf>
    <xf numFmtId="0" fontId="7" fillId="7" borderId="21" xfId="14" applyFont="1" applyFill="1" applyBorder="1" applyAlignment="1">
      <alignment horizontal="center" vertical="center" textRotation="90" wrapText="1"/>
    </xf>
    <xf numFmtId="0" fontId="7" fillId="7" borderId="33" xfId="0" applyFont="1" applyFill="1" applyBorder="1" applyAlignment="1">
      <alignment horizontal="right" vertical="center" wrapText="1"/>
    </xf>
    <xf numFmtId="0" fontId="7" fillId="7" borderId="37" xfId="0" applyFont="1" applyFill="1" applyBorder="1" applyAlignment="1">
      <alignment horizontal="right" vertical="center" wrapText="1"/>
    </xf>
    <xf numFmtId="0" fontId="7" fillId="7" borderId="3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7" borderId="36" xfId="0" applyFont="1" applyFill="1" applyBorder="1" applyAlignment="1">
      <alignment horizontal="left" vertical="center" wrapText="1"/>
    </xf>
    <xf numFmtId="0" fontId="7" fillId="7" borderId="31" xfId="0" applyFont="1" applyFill="1" applyBorder="1" applyAlignment="1">
      <alignment horizontal="left" vertical="center" wrapText="1"/>
    </xf>
    <xf numFmtId="0" fontId="7" fillId="7" borderId="0" xfId="0" applyFont="1" applyFill="1" applyBorder="1" applyAlignment="1">
      <alignment horizontal="left" vertical="center" wrapText="1"/>
    </xf>
    <xf numFmtId="0" fontId="7" fillId="7" borderId="15" xfId="0" applyFont="1" applyFill="1" applyBorder="1" applyAlignment="1">
      <alignment horizontal="left" vertical="center" wrapText="1"/>
    </xf>
    <xf numFmtId="0" fontId="7" fillId="7" borderId="0" xfId="0" applyFont="1" applyFill="1" applyAlignment="1">
      <alignment horizontal="left" vertical="center" wrapText="1"/>
    </xf>
    <xf numFmtId="0" fontId="7" fillId="7" borderId="15" xfId="0" applyFont="1" applyFill="1" applyBorder="1" applyAlignment="1">
      <alignment horizontal="right" vertical="center" wrapText="1"/>
    </xf>
    <xf numFmtId="0" fontId="7" fillId="7" borderId="13" xfId="0" applyFont="1" applyFill="1" applyBorder="1" applyAlignment="1">
      <alignment horizontal="right" vertical="center" wrapText="1"/>
    </xf>
    <xf numFmtId="0" fontId="7" fillId="7" borderId="0" xfId="6"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0" fontId="28" fillId="0" borderId="0" xfId="0" applyFont="1" applyFill="1" applyBorder="1" applyAlignment="1">
      <alignment horizontal="center"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15">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15</xdr:row>
      <xdr:rowOff>82550</xdr:rowOff>
    </xdr:from>
    <xdr:to>
      <xdr:col>17</xdr:col>
      <xdr:colOff>561182</xdr:colOff>
      <xdr:row>29</xdr:row>
      <xdr:rowOff>120650</xdr:rowOff>
    </xdr:to>
    <xdr:sp macro="" textlink="">
      <xdr:nvSpPr>
        <xdr:cNvPr id="2" name="AutoShape 1"/>
        <xdr:cNvSpPr>
          <a:spLocks noChangeAspect="1" noChangeArrowheads="1"/>
        </xdr:cNvSpPr>
      </xdr:nvSpPr>
      <xdr:spPr bwMode="auto">
        <a:xfrm>
          <a:off x="3282950" y="2266950"/>
          <a:ext cx="9013032" cy="1905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6</xdr:col>
      <xdr:colOff>37352</xdr:colOff>
      <xdr:row>1</xdr:row>
      <xdr:rowOff>7472</xdr:rowOff>
    </xdr:to>
    <xdr:grpSp>
      <xdr:nvGrpSpPr>
        <xdr:cNvPr id="3" name="Group 1"/>
        <xdr:cNvGrpSpPr/>
      </xdr:nvGrpSpPr>
      <xdr:grpSpPr>
        <a:xfrm>
          <a:off x="0" y="4109"/>
          <a:ext cx="9194052" cy="327213"/>
          <a:chOff x="0" y="0"/>
          <a:chExt cx="9064489"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23429"/>
            <a:ext cx="9055059" cy="8260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97753</xdr:rowOff>
    </xdr:to>
    <xdr:grpSp>
      <xdr:nvGrpSpPr>
        <xdr:cNvPr id="2" name="Group 1"/>
        <xdr:cNvGrpSpPr/>
      </xdr:nvGrpSpPr>
      <xdr:grpSpPr>
        <a:xfrm>
          <a:off x="0" y="0"/>
          <a:ext cx="8149167" cy="309420"/>
          <a:chOff x="0" y="0"/>
          <a:chExt cx="6122987" cy="27105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22311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EU CCR4 – IRB approach – CCR exposures by exposure class and PD scale</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9072</xdr:colOff>
      <xdr:row>1</xdr:row>
      <xdr:rowOff>295</xdr:rowOff>
    </xdr:to>
    <xdr:grpSp>
      <xdr:nvGrpSpPr>
        <xdr:cNvPr id="2" name="Group 1"/>
        <xdr:cNvGrpSpPr/>
      </xdr:nvGrpSpPr>
      <xdr:grpSpPr>
        <a:xfrm>
          <a:off x="0" y="0"/>
          <a:ext cx="10238922" cy="190795"/>
          <a:chOff x="0" y="0"/>
          <a:chExt cx="6122987" cy="17117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700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r>
              <a:rPr lang="pl-PL" sz="900" b="1" baseline="0">
                <a:solidFill>
                  <a:schemeClr val="bg1"/>
                </a:solidFill>
                <a:effectLst/>
                <a:latin typeface="ING Me Narrow" panose="02000506040000020004" pitchFamily="2" charset="0"/>
                <a:ea typeface="+mn-ea"/>
                <a:cs typeface="ING Me Narrow" panose="02000506040000020004" pitchFamily="2" charset="0"/>
              </a:rPr>
              <a:t>Template 1: Information on loans and advances subject to legislative and non-legislative moratoria</a:t>
            </a:r>
            <a:endParaRPr lang="pl-PL" sz="900">
              <a:solidFill>
                <a:schemeClr val="bg1"/>
              </a:solidFill>
              <a:effectLst/>
              <a:latin typeface="ING Me Narrow" panose="02000506040000020004" pitchFamily="2" charset="0"/>
              <a:cs typeface="ING Me Narrow" panose="02000506040000020004" pitchFamily="2" charset="0"/>
            </a:endParaRPr>
          </a:p>
        </xdr:txBody>
      </xdr:sp>
    </xdr:grpSp>
    <xdr:clientData/>
  </xdr:twoCellAnchor>
  <xdr:twoCellAnchor>
    <xdr:from>
      <xdr:col>0</xdr:col>
      <xdr:colOff>0</xdr:colOff>
      <xdr:row>0</xdr:row>
      <xdr:rowOff>50800</xdr:rowOff>
    </xdr:from>
    <xdr:to>
      <xdr:col>17</xdr:col>
      <xdr:colOff>9072</xdr:colOff>
      <xdr:row>1</xdr:row>
      <xdr:rowOff>61692</xdr:rowOff>
    </xdr:to>
    <xdr:grpSp>
      <xdr:nvGrpSpPr>
        <xdr:cNvPr id="5" name="Group 1"/>
        <xdr:cNvGrpSpPr/>
      </xdr:nvGrpSpPr>
      <xdr:grpSpPr>
        <a:xfrm>
          <a:off x="0" y="50800"/>
          <a:ext cx="10238922" cy="201392"/>
          <a:chOff x="0" y="0"/>
          <a:chExt cx="6122987" cy="17719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230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Information on loans and advances subject to legislative and non-legislative moratoria</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9072</xdr:colOff>
      <xdr:row>1</xdr:row>
      <xdr:rowOff>300</xdr:rowOff>
    </xdr:to>
    <xdr:grpSp>
      <xdr:nvGrpSpPr>
        <xdr:cNvPr id="2" name="Group 1"/>
        <xdr:cNvGrpSpPr/>
      </xdr:nvGrpSpPr>
      <xdr:grpSpPr>
        <a:xfrm>
          <a:off x="0" y="0"/>
          <a:ext cx="8905422" cy="203500"/>
          <a:chOff x="0" y="0"/>
          <a:chExt cx="6122987" cy="16893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47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2: Breakdown of loans and advances subject to legislative and non-legislative moratoria by residual maturity of moratoria</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9072</xdr:colOff>
      <xdr:row>1</xdr:row>
      <xdr:rowOff>8148</xdr:rowOff>
    </xdr:to>
    <xdr:grpSp>
      <xdr:nvGrpSpPr>
        <xdr:cNvPr id="2" name="Group 1"/>
        <xdr:cNvGrpSpPr/>
      </xdr:nvGrpSpPr>
      <xdr:grpSpPr>
        <a:xfrm>
          <a:off x="0" y="0"/>
          <a:ext cx="6930572" cy="198648"/>
          <a:chOff x="0" y="0"/>
          <a:chExt cx="6122987" cy="17520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103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Information on newly originated loans and advances provided under newly applicable public guarantee schemes introduced in response to COVID-19 crisis</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58" customWidth="1"/>
    <col min="2" max="2" width="68.7265625" style="59" customWidth="1"/>
    <col min="3" max="3" width="8.81640625" style="60" hidden="1" customWidth="1"/>
    <col min="4" max="4" width="10.81640625" style="60" customWidth="1"/>
    <col min="5" max="5" width="29.6328125" style="58" customWidth="1"/>
    <col min="6" max="6" width="29.08984375" style="58" customWidth="1"/>
    <col min="7" max="7" width="33.36328125" style="58" customWidth="1"/>
    <col min="8" max="8" width="49.36328125" style="42" customWidth="1"/>
    <col min="9" max="9" width="16.08984375" style="42" customWidth="1"/>
    <col min="10" max="16384" width="8.7265625" style="43"/>
  </cols>
  <sheetData>
    <row r="1" spans="1:9" s="37" customFormat="1" ht="21" x14ac:dyDescent="0.25">
      <c r="A1" s="32" t="s">
        <v>102</v>
      </c>
      <c r="B1" s="32" t="s">
        <v>103</v>
      </c>
      <c r="C1" s="33" t="s">
        <v>104</v>
      </c>
      <c r="D1" s="33" t="s">
        <v>105</v>
      </c>
      <c r="E1" s="32" t="s">
        <v>106</v>
      </c>
      <c r="F1" s="34" t="s">
        <v>107</v>
      </c>
      <c r="G1" s="34" t="s">
        <v>108</v>
      </c>
      <c r="H1" s="35" t="s">
        <v>109</v>
      </c>
      <c r="I1" s="36" t="s">
        <v>110</v>
      </c>
    </row>
    <row r="2" spans="1:9" s="37" customFormat="1" x14ac:dyDescent="0.25">
      <c r="A2" s="599" t="s">
        <v>111</v>
      </c>
      <c r="B2" s="600"/>
      <c r="C2" s="600"/>
      <c r="D2" s="600"/>
      <c r="E2" s="600"/>
      <c r="F2" s="600"/>
      <c r="G2" s="601"/>
      <c r="H2" s="35"/>
      <c r="I2" s="38"/>
    </row>
    <row r="3" spans="1:9" x14ac:dyDescent="0.25">
      <c r="A3" s="39" t="s">
        <v>112</v>
      </c>
      <c r="B3" s="40" t="s">
        <v>218</v>
      </c>
      <c r="C3" s="41" t="s">
        <v>113</v>
      </c>
      <c r="D3" s="41" t="s">
        <v>114</v>
      </c>
      <c r="E3" s="39" t="s">
        <v>115</v>
      </c>
      <c r="F3" s="39" t="s">
        <v>116</v>
      </c>
      <c r="G3" s="39"/>
    </row>
    <row r="4" spans="1:9" x14ac:dyDescent="0.25">
      <c r="A4" s="39" t="s">
        <v>112</v>
      </c>
      <c r="B4" s="40" t="s">
        <v>219</v>
      </c>
      <c r="C4" s="41" t="s">
        <v>113</v>
      </c>
      <c r="D4" s="41" t="s">
        <v>114</v>
      </c>
      <c r="E4" s="39" t="s">
        <v>117</v>
      </c>
      <c r="F4" s="39" t="s">
        <v>118</v>
      </c>
      <c r="G4" s="39"/>
      <c r="H4" s="42" t="s">
        <v>119</v>
      </c>
    </row>
    <row r="5" spans="1:9" ht="31.5" x14ac:dyDescent="0.25">
      <c r="A5" s="39" t="s">
        <v>120</v>
      </c>
      <c r="B5" s="40" t="s">
        <v>220</v>
      </c>
      <c r="C5" s="41" t="s">
        <v>113</v>
      </c>
      <c r="D5" s="47" t="s">
        <v>121</v>
      </c>
      <c r="E5" s="39" t="s">
        <v>122</v>
      </c>
      <c r="F5" s="39" t="s">
        <v>116</v>
      </c>
      <c r="G5" s="39"/>
    </row>
    <row r="6" spans="1:9" ht="21" x14ac:dyDescent="0.25">
      <c r="A6" s="39" t="s">
        <v>120</v>
      </c>
      <c r="B6" s="40" t="s">
        <v>221</v>
      </c>
      <c r="C6" s="41" t="s">
        <v>113</v>
      </c>
      <c r="D6" s="41" t="s">
        <v>123</v>
      </c>
      <c r="E6" s="39" t="s">
        <v>122</v>
      </c>
      <c r="F6" s="48" t="s">
        <v>124</v>
      </c>
      <c r="G6" s="39"/>
      <c r="H6" s="42" t="s">
        <v>125</v>
      </c>
    </row>
    <row r="7" spans="1:9" x14ac:dyDescent="0.25">
      <c r="A7" s="596" t="s">
        <v>126</v>
      </c>
      <c r="B7" s="597"/>
      <c r="C7" s="597"/>
      <c r="D7" s="597"/>
      <c r="E7" s="597"/>
      <c r="F7" s="597"/>
      <c r="G7" s="598"/>
      <c r="H7" s="46"/>
    </row>
    <row r="8" spans="1:9" ht="21" x14ac:dyDescent="0.25">
      <c r="A8" s="39" t="s">
        <v>127</v>
      </c>
      <c r="B8" s="40" t="s">
        <v>222</v>
      </c>
      <c r="C8" s="41" t="s">
        <v>113</v>
      </c>
      <c r="D8" s="41" t="s">
        <v>123</v>
      </c>
      <c r="E8" s="39" t="s">
        <v>128</v>
      </c>
      <c r="F8" s="39" t="s">
        <v>116</v>
      </c>
      <c r="G8" s="39"/>
    </row>
    <row r="9" spans="1:9" x14ac:dyDescent="0.25">
      <c r="A9" s="39" t="s">
        <v>127</v>
      </c>
      <c r="B9" s="40" t="s">
        <v>223</v>
      </c>
      <c r="C9" s="41" t="s">
        <v>113</v>
      </c>
      <c r="D9" s="41" t="s">
        <v>123</v>
      </c>
      <c r="E9" s="39" t="s">
        <v>129</v>
      </c>
      <c r="F9" s="39" t="s">
        <v>116</v>
      </c>
      <c r="G9" s="39"/>
    </row>
    <row r="10" spans="1:9" x14ac:dyDescent="0.25">
      <c r="A10" s="596" t="s">
        <v>130</v>
      </c>
      <c r="B10" s="597"/>
      <c r="C10" s="597"/>
      <c r="D10" s="597"/>
      <c r="E10" s="597"/>
      <c r="F10" s="597"/>
      <c r="G10" s="598"/>
    </row>
    <row r="11" spans="1:9" ht="21" x14ac:dyDescent="0.25">
      <c r="A11" s="39" t="s">
        <v>131</v>
      </c>
      <c r="B11" s="40" t="s">
        <v>224</v>
      </c>
      <c r="C11" s="41" t="s">
        <v>113</v>
      </c>
      <c r="D11" s="41" t="s">
        <v>123</v>
      </c>
      <c r="E11" s="39" t="s">
        <v>132</v>
      </c>
      <c r="F11" s="39" t="s">
        <v>133</v>
      </c>
      <c r="G11" s="39"/>
    </row>
    <row r="12" spans="1:9" ht="63" x14ac:dyDescent="0.25">
      <c r="A12" s="39" t="s">
        <v>131</v>
      </c>
      <c r="B12" s="40" t="s">
        <v>243</v>
      </c>
      <c r="C12" s="41" t="s">
        <v>113</v>
      </c>
      <c r="D12" s="47" t="s">
        <v>134</v>
      </c>
      <c r="E12" s="39" t="s">
        <v>132</v>
      </c>
      <c r="F12" s="39" t="s">
        <v>133</v>
      </c>
      <c r="G12" s="39"/>
    </row>
    <row r="13" spans="1:9" ht="21" x14ac:dyDescent="0.25">
      <c r="A13" s="39" t="s">
        <v>131</v>
      </c>
      <c r="B13" s="40" t="s">
        <v>225</v>
      </c>
      <c r="C13" s="41" t="s">
        <v>113</v>
      </c>
      <c r="D13" s="41" t="s">
        <v>123</v>
      </c>
      <c r="E13" s="39" t="s">
        <v>132</v>
      </c>
      <c r="F13" s="39" t="s">
        <v>133</v>
      </c>
      <c r="G13" s="39"/>
    </row>
    <row r="14" spans="1:9" x14ac:dyDescent="0.25">
      <c r="A14" s="596" t="s">
        <v>135</v>
      </c>
      <c r="B14" s="597"/>
      <c r="C14" s="597"/>
      <c r="D14" s="597"/>
      <c r="E14" s="597"/>
      <c r="F14" s="597"/>
      <c r="G14" s="598"/>
    </row>
    <row r="15" spans="1:9" x14ac:dyDescent="0.25">
      <c r="A15" s="39" t="s">
        <v>136</v>
      </c>
      <c r="B15" s="40" t="s">
        <v>226</v>
      </c>
      <c r="C15" s="41" t="s">
        <v>113</v>
      </c>
      <c r="D15" s="41" t="s">
        <v>114</v>
      </c>
      <c r="E15" s="39" t="s">
        <v>137</v>
      </c>
      <c r="F15" s="39" t="s">
        <v>138</v>
      </c>
      <c r="G15" s="39"/>
    </row>
    <row r="16" spans="1:9" x14ac:dyDescent="0.25">
      <c r="A16" s="39" t="s">
        <v>136</v>
      </c>
      <c r="B16" s="40" t="s">
        <v>227</v>
      </c>
      <c r="C16" s="41" t="s">
        <v>113</v>
      </c>
      <c r="D16" s="41" t="s">
        <v>123</v>
      </c>
      <c r="E16" s="39" t="s">
        <v>139</v>
      </c>
      <c r="F16" s="39" t="s">
        <v>138</v>
      </c>
      <c r="G16" s="39"/>
    </row>
    <row r="17" spans="1:9" x14ac:dyDescent="0.25">
      <c r="A17" s="596" t="s">
        <v>140</v>
      </c>
      <c r="B17" s="597"/>
      <c r="C17" s="597"/>
      <c r="D17" s="597"/>
      <c r="E17" s="597"/>
      <c r="F17" s="597"/>
      <c r="G17" s="598"/>
    </row>
    <row r="18" spans="1:9" x14ac:dyDescent="0.25">
      <c r="A18" s="39" t="s">
        <v>141</v>
      </c>
      <c r="B18" s="40" t="s">
        <v>228</v>
      </c>
      <c r="C18" s="41" t="s">
        <v>113</v>
      </c>
      <c r="D18" s="41" t="s">
        <v>123</v>
      </c>
      <c r="E18" s="39" t="s">
        <v>142</v>
      </c>
      <c r="F18" s="49" t="s">
        <v>143</v>
      </c>
      <c r="G18" s="39"/>
      <c r="H18" s="46" t="s">
        <v>144</v>
      </c>
      <c r="I18" s="50" t="s">
        <v>145</v>
      </c>
    </row>
    <row r="19" spans="1:9" x14ac:dyDescent="0.25">
      <c r="A19" s="39" t="s">
        <v>141</v>
      </c>
      <c r="B19" s="40" t="s">
        <v>229</v>
      </c>
      <c r="C19" s="41" t="s">
        <v>113</v>
      </c>
      <c r="D19" s="41" t="s">
        <v>123</v>
      </c>
      <c r="E19" s="39" t="s">
        <v>146</v>
      </c>
      <c r="F19" s="49" t="s">
        <v>143</v>
      </c>
      <c r="G19" s="39"/>
      <c r="H19" s="46" t="s">
        <v>147</v>
      </c>
      <c r="I19" s="50" t="s">
        <v>145</v>
      </c>
    </row>
    <row r="20" spans="1:9" x14ac:dyDescent="0.25">
      <c r="A20" s="39" t="s">
        <v>141</v>
      </c>
      <c r="B20" s="40" t="s">
        <v>230</v>
      </c>
      <c r="C20" s="41" t="s">
        <v>113</v>
      </c>
      <c r="D20" s="41" t="s">
        <v>123</v>
      </c>
      <c r="E20" s="39" t="s">
        <v>148</v>
      </c>
      <c r="F20" s="39" t="s">
        <v>149</v>
      </c>
      <c r="G20" s="39"/>
    </row>
    <row r="21" spans="1:9" x14ac:dyDescent="0.25">
      <c r="A21" s="39" t="s">
        <v>141</v>
      </c>
      <c r="B21" s="40" t="s">
        <v>231</v>
      </c>
      <c r="C21" s="41" t="s">
        <v>113</v>
      </c>
      <c r="D21" s="41" t="s">
        <v>123</v>
      </c>
      <c r="E21" s="39" t="s">
        <v>142</v>
      </c>
      <c r="F21" s="39" t="s">
        <v>143</v>
      </c>
      <c r="G21" s="39"/>
    </row>
    <row r="22" spans="1:9" ht="21" x14ac:dyDescent="0.25">
      <c r="A22" s="39" t="s">
        <v>141</v>
      </c>
      <c r="B22" s="40" t="s">
        <v>232</v>
      </c>
      <c r="C22" s="41" t="s">
        <v>113</v>
      </c>
      <c r="D22" s="41" t="s">
        <v>101</v>
      </c>
      <c r="E22" s="39" t="s">
        <v>150</v>
      </c>
      <c r="F22" s="39" t="s">
        <v>143</v>
      </c>
      <c r="G22" s="39"/>
    </row>
    <row r="23" spans="1:9" x14ac:dyDescent="0.25">
      <c r="A23" s="44" t="s">
        <v>141</v>
      </c>
      <c r="B23" s="45" t="s">
        <v>151</v>
      </c>
      <c r="C23" s="44" t="s">
        <v>113</v>
      </c>
      <c r="D23" s="44" t="s">
        <v>123</v>
      </c>
      <c r="E23" s="44" t="s">
        <v>152</v>
      </c>
      <c r="F23" s="44" t="s">
        <v>143</v>
      </c>
      <c r="G23" s="44" t="s">
        <v>98</v>
      </c>
      <c r="H23" s="42" t="s">
        <v>153</v>
      </c>
    </row>
    <row r="24" spans="1:9" ht="21" x14ac:dyDescent="0.25">
      <c r="A24" s="39" t="s">
        <v>141</v>
      </c>
      <c r="B24" s="40" t="s">
        <v>233</v>
      </c>
      <c r="C24" s="41" t="s">
        <v>113</v>
      </c>
      <c r="D24" s="41" t="s">
        <v>123</v>
      </c>
      <c r="E24" s="40" t="s">
        <v>152</v>
      </c>
      <c r="F24" s="39" t="s">
        <v>143</v>
      </c>
      <c r="G24" s="39" t="s">
        <v>98</v>
      </c>
    </row>
    <row r="25" spans="1:9" s="42" customFormat="1" x14ac:dyDescent="0.25">
      <c r="A25" s="39" t="s">
        <v>141</v>
      </c>
      <c r="B25" s="40" t="s">
        <v>245</v>
      </c>
      <c r="C25" s="41" t="s">
        <v>113</v>
      </c>
      <c r="D25" s="41" t="s">
        <v>123</v>
      </c>
      <c r="E25" s="39" t="s">
        <v>142</v>
      </c>
      <c r="F25" s="39" t="s">
        <v>143</v>
      </c>
      <c r="G25" s="39"/>
    </row>
    <row r="26" spans="1:9" s="42" customFormat="1" x14ac:dyDescent="0.25">
      <c r="A26" s="596" t="s">
        <v>154</v>
      </c>
      <c r="B26" s="597"/>
      <c r="C26" s="597"/>
      <c r="D26" s="597"/>
      <c r="E26" s="597"/>
      <c r="F26" s="597"/>
      <c r="G26" s="598"/>
    </row>
    <row r="27" spans="1:9" s="42" customFormat="1" ht="21" x14ac:dyDescent="0.25">
      <c r="A27" s="39" t="s">
        <v>155</v>
      </c>
      <c r="B27" s="40" t="s">
        <v>234</v>
      </c>
      <c r="C27" s="41" t="s">
        <v>113</v>
      </c>
      <c r="D27" s="41" t="s">
        <v>123</v>
      </c>
      <c r="E27" s="39" t="s">
        <v>156</v>
      </c>
      <c r="F27" s="39" t="s">
        <v>116</v>
      </c>
      <c r="G27" s="39"/>
      <c r="H27" s="46" t="s">
        <v>182</v>
      </c>
    </row>
    <row r="28" spans="1:9" s="42" customFormat="1" ht="21" x14ac:dyDescent="0.25">
      <c r="A28" s="39" t="s">
        <v>157</v>
      </c>
      <c r="B28" s="40" t="s">
        <v>235</v>
      </c>
      <c r="C28" s="41" t="s">
        <v>158</v>
      </c>
      <c r="D28" s="41" t="s">
        <v>123</v>
      </c>
      <c r="E28" s="39" t="s">
        <v>159</v>
      </c>
      <c r="F28" s="39" t="s">
        <v>116</v>
      </c>
      <c r="G28" s="39"/>
    </row>
    <row r="29" spans="1:9" s="42" customFormat="1" ht="31.5" x14ac:dyDescent="0.25">
      <c r="A29" s="51" t="s">
        <v>157</v>
      </c>
      <c r="B29" s="52" t="s">
        <v>244</v>
      </c>
      <c r="C29" s="52" t="s">
        <v>158</v>
      </c>
      <c r="D29" s="52" t="s">
        <v>123</v>
      </c>
      <c r="E29" s="51" t="s">
        <v>160</v>
      </c>
      <c r="F29" s="52" t="s">
        <v>116</v>
      </c>
      <c r="G29" s="52" t="s">
        <v>161</v>
      </c>
    </row>
    <row r="30" spans="1:9" s="42" customFormat="1" ht="21" x14ac:dyDescent="0.25">
      <c r="A30" s="39" t="s">
        <v>162</v>
      </c>
      <c r="B30" s="53" t="s">
        <v>236</v>
      </c>
      <c r="C30" s="47" t="s">
        <v>113</v>
      </c>
      <c r="D30" s="47" t="s">
        <v>123</v>
      </c>
      <c r="E30" s="54" t="s">
        <v>164</v>
      </c>
      <c r="F30" s="39" t="s">
        <v>116</v>
      </c>
      <c r="G30" s="41"/>
      <c r="H30" s="42" t="s">
        <v>165</v>
      </c>
    </row>
    <row r="31" spans="1:9" s="42" customFormat="1" x14ac:dyDescent="0.25">
      <c r="A31" s="39" t="s">
        <v>162</v>
      </c>
      <c r="B31" s="53" t="s">
        <v>237</v>
      </c>
      <c r="C31" s="47" t="s">
        <v>113</v>
      </c>
      <c r="D31" s="47" t="s">
        <v>101</v>
      </c>
      <c r="E31" s="54" t="s">
        <v>163</v>
      </c>
      <c r="F31" s="39" t="s">
        <v>116</v>
      </c>
      <c r="G31" s="39"/>
      <c r="H31" s="42" t="s">
        <v>166</v>
      </c>
    </row>
    <row r="32" spans="1:9" s="42" customFormat="1" ht="21" x14ac:dyDescent="0.25">
      <c r="A32" s="39" t="s">
        <v>162</v>
      </c>
      <c r="B32" s="40" t="s">
        <v>238</v>
      </c>
      <c r="C32" s="47" t="s">
        <v>113</v>
      </c>
      <c r="D32" s="47" t="s">
        <v>123</v>
      </c>
      <c r="E32" s="41" t="s">
        <v>167</v>
      </c>
      <c r="F32" s="39" t="s">
        <v>116</v>
      </c>
      <c r="G32" s="39"/>
    </row>
    <row r="33" spans="1:8" s="42" customFormat="1" ht="21" x14ac:dyDescent="0.25">
      <c r="A33" s="39" t="s">
        <v>162</v>
      </c>
      <c r="B33" s="40" t="s">
        <v>239</v>
      </c>
      <c r="C33" s="47" t="s">
        <v>113</v>
      </c>
      <c r="D33" s="47" t="s">
        <v>123</v>
      </c>
      <c r="E33" s="41" t="s">
        <v>167</v>
      </c>
      <c r="F33" s="39" t="s">
        <v>116</v>
      </c>
      <c r="G33" s="39"/>
      <c r="H33" s="55" t="s">
        <v>168</v>
      </c>
    </row>
    <row r="34" spans="1:8" s="42" customFormat="1" ht="21" x14ac:dyDescent="0.25">
      <c r="A34" s="39" t="s">
        <v>162</v>
      </c>
      <c r="B34" s="40" t="s">
        <v>240</v>
      </c>
      <c r="C34" s="47" t="s">
        <v>113</v>
      </c>
      <c r="D34" s="47" t="s">
        <v>114</v>
      </c>
      <c r="E34" s="41" t="s">
        <v>169</v>
      </c>
      <c r="F34" s="39" t="s">
        <v>116</v>
      </c>
      <c r="G34" s="39"/>
      <c r="H34" s="42" t="s">
        <v>170</v>
      </c>
    </row>
    <row r="35" spans="1:8" s="42" customFormat="1" ht="21" x14ac:dyDescent="0.25">
      <c r="A35" s="39" t="s">
        <v>162</v>
      </c>
      <c r="B35" s="53" t="s">
        <v>241</v>
      </c>
      <c r="C35" s="47" t="s">
        <v>113</v>
      </c>
      <c r="D35" s="47" t="s">
        <v>101</v>
      </c>
      <c r="E35" s="56" t="s">
        <v>171</v>
      </c>
      <c r="F35" s="40" t="s">
        <v>172</v>
      </c>
      <c r="G35" s="39"/>
    </row>
    <row r="36" spans="1:8" s="42" customFormat="1" ht="21" x14ac:dyDescent="0.25">
      <c r="A36" s="39" t="s">
        <v>162</v>
      </c>
      <c r="B36" s="53" t="s">
        <v>242</v>
      </c>
      <c r="C36" s="47" t="s">
        <v>113</v>
      </c>
      <c r="D36" s="47" t="s">
        <v>101</v>
      </c>
      <c r="E36" s="56" t="s">
        <v>171</v>
      </c>
      <c r="F36" s="40" t="s">
        <v>172</v>
      </c>
      <c r="G36" s="39"/>
    </row>
    <row r="37" spans="1:8" s="42" customFormat="1" ht="31.5" x14ac:dyDescent="0.25">
      <c r="A37" s="51" t="s">
        <v>173</v>
      </c>
      <c r="B37" s="52" t="s">
        <v>174</v>
      </c>
      <c r="C37" s="52" t="s">
        <v>113</v>
      </c>
      <c r="D37" s="52" t="s">
        <v>175</v>
      </c>
      <c r="E37" s="57" t="s">
        <v>176</v>
      </c>
      <c r="F37" s="52" t="s">
        <v>177</v>
      </c>
      <c r="G37" s="52" t="s">
        <v>161</v>
      </c>
    </row>
    <row r="38" spans="1:8" s="42" customFormat="1" ht="31.5" x14ac:dyDescent="0.25">
      <c r="A38" s="51" t="s">
        <v>173</v>
      </c>
      <c r="B38" s="52" t="s">
        <v>178</v>
      </c>
      <c r="C38" s="52" t="s">
        <v>113</v>
      </c>
      <c r="D38" s="52" t="s">
        <v>123</v>
      </c>
      <c r="E38" s="57" t="s">
        <v>179</v>
      </c>
      <c r="F38" s="52" t="s">
        <v>116</v>
      </c>
      <c r="G38" s="52" t="s">
        <v>161</v>
      </c>
    </row>
    <row r="39" spans="1:8" s="42" customFormat="1" ht="31.5" x14ac:dyDescent="0.25">
      <c r="A39" s="51" t="s">
        <v>173</v>
      </c>
      <c r="B39" s="52" t="s">
        <v>180</v>
      </c>
      <c r="C39" s="52" t="s">
        <v>113</v>
      </c>
      <c r="D39" s="52" t="s">
        <v>123</v>
      </c>
      <c r="E39" s="57" t="s">
        <v>181</v>
      </c>
      <c r="F39" s="52" t="s">
        <v>177</v>
      </c>
      <c r="G39" s="52" t="s">
        <v>161</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showGridLines="0" tabSelected="1" workbookViewId="0"/>
  </sheetViews>
  <sheetFormatPr defaultRowHeight="10.5" x14ac:dyDescent="0.25"/>
  <cols>
    <col min="1" max="1" width="77" style="272" customWidth="1"/>
    <col min="2" max="2" width="6.26953125" style="270" customWidth="1"/>
    <col min="3" max="3" width="16.08984375" style="271" customWidth="1"/>
    <col min="4" max="16384" width="8.7265625" style="271"/>
  </cols>
  <sheetData>
    <row r="1" spans="1:2" ht="16" x14ac:dyDescent="0.4">
      <c r="A1" s="269" t="s">
        <v>257</v>
      </c>
    </row>
    <row r="3" spans="1:2" ht="22.5" customHeight="1" x14ac:dyDescent="0.25">
      <c r="A3" s="273" t="s">
        <v>258</v>
      </c>
      <c r="B3" s="274" t="s">
        <v>259</v>
      </c>
    </row>
    <row r="4" spans="1:2" x14ac:dyDescent="0.25">
      <c r="A4" s="347" t="s">
        <v>260</v>
      </c>
      <c r="B4" s="394"/>
    </row>
    <row r="5" spans="1:2" x14ac:dyDescent="0.25">
      <c r="A5" s="275" t="s">
        <v>304</v>
      </c>
      <c r="B5" s="396">
        <v>1</v>
      </c>
    </row>
    <row r="6" spans="1:2" x14ac:dyDescent="0.25">
      <c r="A6" s="275" t="s">
        <v>305</v>
      </c>
      <c r="B6" s="396">
        <v>2</v>
      </c>
    </row>
    <row r="7" spans="1:2" x14ac:dyDescent="0.25">
      <c r="A7" s="275" t="s">
        <v>306</v>
      </c>
      <c r="B7" s="396">
        <v>3</v>
      </c>
    </row>
    <row r="8" spans="1:2" ht="12.5" customHeight="1" x14ac:dyDescent="0.25">
      <c r="A8" s="275" t="s">
        <v>307</v>
      </c>
      <c r="B8" s="396">
        <v>4</v>
      </c>
    </row>
    <row r="9" spans="1:2" ht="13" customHeight="1" x14ac:dyDescent="0.25">
      <c r="A9" s="275" t="s">
        <v>308</v>
      </c>
      <c r="B9" s="396">
        <v>5</v>
      </c>
    </row>
    <row r="10" spans="1:2" x14ac:dyDescent="0.25">
      <c r="A10" s="275" t="s">
        <v>309</v>
      </c>
      <c r="B10" s="396">
        <v>6</v>
      </c>
    </row>
    <row r="11" spans="1:2" x14ac:dyDescent="0.25">
      <c r="A11" s="275" t="s">
        <v>310</v>
      </c>
      <c r="B11" s="396">
        <v>7</v>
      </c>
    </row>
    <row r="12" spans="1:2" x14ac:dyDescent="0.25">
      <c r="A12" s="275" t="s">
        <v>311</v>
      </c>
      <c r="B12" s="396">
        <v>8</v>
      </c>
    </row>
    <row r="13" spans="1:2" ht="31.5" x14ac:dyDescent="0.25">
      <c r="A13" s="275" t="s">
        <v>268</v>
      </c>
      <c r="B13" s="396">
        <v>9</v>
      </c>
    </row>
    <row r="14" spans="1:2" x14ac:dyDescent="0.25">
      <c r="A14" s="347" t="s">
        <v>262</v>
      </c>
      <c r="B14" s="394"/>
    </row>
    <row r="15" spans="1:2" x14ac:dyDescent="0.25">
      <c r="A15" s="275" t="s">
        <v>312</v>
      </c>
      <c r="B15" s="396">
        <v>10</v>
      </c>
    </row>
    <row r="16" spans="1:2" x14ac:dyDescent="0.25">
      <c r="A16" s="275" t="s">
        <v>313</v>
      </c>
      <c r="B16" s="396">
        <v>11</v>
      </c>
    </row>
    <row r="17" spans="1:3" x14ac:dyDescent="0.25">
      <c r="A17" s="347" t="s">
        <v>261</v>
      </c>
      <c r="B17" s="394"/>
    </row>
    <row r="18" spans="1:3" x14ac:dyDescent="0.25">
      <c r="A18" s="275" t="s">
        <v>314</v>
      </c>
      <c r="B18" s="396">
        <v>12</v>
      </c>
      <c r="C18" s="277"/>
    </row>
    <row r="19" spans="1:3" x14ac:dyDescent="0.25">
      <c r="A19" s="275" t="s">
        <v>315</v>
      </c>
      <c r="B19" s="396">
        <v>13</v>
      </c>
      <c r="C19" s="277"/>
    </row>
    <row r="20" spans="1:3" x14ac:dyDescent="0.25">
      <c r="A20" s="275" t="s">
        <v>316</v>
      </c>
      <c r="B20" s="396">
        <v>14</v>
      </c>
    </row>
    <row r="21" spans="1:3" x14ac:dyDescent="0.25">
      <c r="A21" s="275" t="s">
        <v>317</v>
      </c>
      <c r="B21" s="396">
        <v>15</v>
      </c>
    </row>
    <row r="22" spans="1:3" x14ac:dyDescent="0.25">
      <c r="A22" s="275" t="s">
        <v>318</v>
      </c>
      <c r="B22" s="396">
        <v>16</v>
      </c>
    </row>
    <row r="23" spans="1:3" x14ac:dyDescent="0.25">
      <c r="A23" s="275" t="s">
        <v>319</v>
      </c>
      <c r="B23" s="396">
        <v>17</v>
      </c>
    </row>
    <row r="24" spans="1:3" x14ac:dyDescent="0.25">
      <c r="A24" s="275" t="s">
        <v>320</v>
      </c>
      <c r="B24" s="396">
        <v>18</v>
      </c>
    </row>
    <row r="25" spans="1:3" x14ac:dyDescent="0.25">
      <c r="A25" s="275" t="s">
        <v>321</v>
      </c>
      <c r="B25" s="396">
        <v>19</v>
      </c>
    </row>
    <row r="26" spans="1:3" x14ac:dyDescent="0.25">
      <c r="A26" s="275" t="s">
        <v>322</v>
      </c>
      <c r="B26" s="396">
        <v>20</v>
      </c>
    </row>
    <row r="27" spans="1:3" x14ac:dyDescent="0.25">
      <c r="A27" s="275" t="s">
        <v>323</v>
      </c>
      <c r="B27" s="396">
        <v>21</v>
      </c>
    </row>
    <row r="28" spans="1:3" x14ac:dyDescent="0.25">
      <c r="A28" s="275" t="s">
        <v>324</v>
      </c>
      <c r="B28" s="396">
        <v>22</v>
      </c>
    </row>
    <row r="29" spans="1:3" x14ac:dyDescent="0.25">
      <c r="A29" s="275" t="s">
        <v>325</v>
      </c>
      <c r="B29" s="396">
        <v>23</v>
      </c>
    </row>
    <row r="30" spans="1:3" x14ac:dyDescent="0.25">
      <c r="A30" s="275" t="s">
        <v>326</v>
      </c>
      <c r="B30" s="396">
        <v>24</v>
      </c>
    </row>
    <row r="31" spans="1:3" x14ac:dyDescent="0.25">
      <c r="A31" s="347" t="s">
        <v>263</v>
      </c>
      <c r="B31" s="394"/>
    </row>
    <row r="32" spans="1:3" x14ac:dyDescent="0.25">
      <c r="A32" s="275" t="s">
        <v>174</v>
      </c>
      <c r="B32" s="396">
        <v>25</v>
      </c>
    </row>
    <row r="33" spans="1:2" x14ac:dyDescent="0.25">
      <c r="A33" s="275" t="s">
        <v>178</v>
      </c>
      <c r="B33" s="396">
        <v>26</v>
      </c>
    </row>
    <row r="34" spans="1:2" x14ac:dyDescent="0.25">
      <c r="A34" s="275" t="s">
        <v>180</v>
      </c>
      <c r="B34" s="396">
        <v>27</v>
      </c>
    </row>
    <row r="35" spans="1:2" x14ac:dyDescent="0.25">
      <c r="A35" s="347" t="s">
        <v>264</v>
      </c>
      <c r="B35" s="394"/>
    </row>
    <row r="36" spans="1:2" x14ac:dyDescent="0.25">
      <c r="A36" s="275" t="s">
        <v>265</v>
      </c>
      <c r="B36" s="396">
        <v>28</v>
      </c>
    </row>
    <row r="37" spans="1:2" ht="16" customHeight="1" x14ac:dyDescent="0.25">
      <c r="A37" s="275" t="s">
        <v>266</v>
      </c>
      <c r="B37" s="396">
        <v>29</v>
      </c>
    </row>
    <row r="38" spans="1:2" ht="20" customHeight="1" x14ac:dyDescent="0.25">
      <c r="A38" s="275" t="s">
        <v>267</v>
      </c>
      <c r="B38" s="396">
        <v>30</v>
      </c>
    </row>
    <row r="39" spans="1:2" x14ac:dyDescent="0.25">
      <c r="A39" s="276"/>
      <c r="B39" s="395"/>
    </row>
  </sheetData>
  <sheetProtection algorithmName="SHA-512" hashValue="CLCPxEO/qSvPP0js7ukOx0ed46JlpaqHzfPz7mmx8iIVkFVFVcwKo5QPAiJiB+yoAaXfBRV80+itaXLZ/Ef6tQ==" saltValue="3HLJXbG9iBotdq8KqX1djw==" spinCount="100000" sheet="1" objects="1" scenarios="1"/>
  <hyperlinks>
    <hyperlink ref="B5" location="'1'!A1" display="1"/>
    <hyperlink ref="B6" location="'2'!A1" display="2"/>
    <hyperlink ref="B7" location="'3'!A1" display="3"/>
    <hyperlink ref="B8" location="'4'!A1" display="4"/>
    <hyperlink ref="B9" location="'5'!A1" display="5"/>
    <hyperlink ref="B10" location="'6'!A1" display="6"/>
    <hyperlink ref="B11" location="'7'!A1" display="7"/>
    <hyperlink ref="B12" location="'8'!A1" display="8"/>
    <hyperlink ref="B13" location="'9'!A1" display="9"/>
    <hyperlink ref="B15" location="'10'!A1" display="10"/>
    <hyperlink ref="B16" location="'11'!A1" display="11"/>
    <hyperlink ref="B18" location="'12'!A1" display="12"/>
    <hyperlink ref="B19" location="'13'!A1" display="13"/>
    <hyperlink ref="B20" location="'14'!A1" display="14"/>
    <hyperlink ref="B21" location="'15'!A1" display="15"/>
    <hyperlink ref="B22" location="'16'!A1" display="16"/>
    <hyperlink ref="B23" location="'17'!A1" display="17"/>
    <hyperlink ref="B24" location="'18'!A1" display="18"/>
    <hyperlink ref="B25" location="'19'!A1" display="19"/>
    <hyperlink ref="B26" location="'20'!A1" display="20"/>
    <hyperlink ref="B27" location="'21'!A1" display="21"/>
    <hyperlink ref="B28" location="'22'!A1" display="22"/>
    <hyperlink ref="B29" location="'23'!A1" display="23"/>
    <hyperlink ref="B30" location="'24'!A1" display="24"/>
    <hyperlink ref="B32" location="'25'!A1" display="25"/>
    <hyperlink ref="B33" location="'26'!A1" display="26"/>
    <hyperlink ref="B34" location="'27'!A1" display="27"/>
    <hyperlink ref="B36" location="'28'!A1" display="28"/>
    <hyperlink ref="B37" location="'29'!A1" display="29"/>
    <hyperlink ref="B38" location="'30'!A1" display="3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Normal="100" zoomScalePageLayoutView="85" workbookViewId="0">
      <selection activeCell="A43" sqref="A43"/>
    </sheetView>
  </sheetViews>
  <sheetFormatPr defaultColWidth="9.1796875" defaultRowHeight="10.5" x14ac:dyDescent="0.25"/>
  <cols>
    <col min="1" max="1" width="5.6328125" style="72"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05" t="s">
        <v>327</v>
      </c>
      <c r="B1" s="605"/>
      <c r="C1" s="605"/>
      <c r="D1" s="605"/>
      <c r="E1" s="605"/>
      <c r="G1" s="355" t="s">
        <v>303</v>
      </c>
    </row>
    <row r="2" spans="1:7" ht="11" thickBot="1" x14ac:dyDescent="0.3">
      <c r="A2" s="602"/>
      <c r="B2" s="602"/>
      <c r="C2" s="77" t="s">
        <v>0</v>
      </c>
      <c r="D2" s="77" t="s">
        <v>1</v>
      </c>
      <c r="E2" s="77" t="s">
        <v>2</v>
      </c>
    </row>
    <row r="3" spans="1:7" s="70" customFormat="1" ht="21" customHeight="1" x14ac:dyDescent="0.25">
      <c r="A3" s="602"/>
      <c r="B3" s="602"/>
      <c r="C3" s="604" t="s">
        <v>971</v>
      </c>
      <c r="D3" s="604"/>
      <c r="E3" s="343" t="s">
        <v>972</v>
      </c>
    </row>
    <row r="4" spans="1:7" ht="21.5" thickBot="1" x14ac:dyDescent="0.3">
      <c r="A4" s="603"/>
      <c r="B4" s="603"/>
      <c r="C4" s="231" t="s">
        <v>967</v>
      </c>
      <c r="D4" s="231" t="s">
        <v>981</v>
      </c>
      <c r="E4" s="231" t="s">
        <v>967</v>
      </c>
    </row>
    <row r="5" spans="1:7" ht="11" thickBot="1" x14ac:dyDescent="0.3">
      <c r="A5" s="78">
        <v>1</v>
      </c>
      <c r="B5" s="75" t="s">
        <v>328</v>
      </c>
      <c r="C5" s="419">
        <v>81906.899999999994</v>
      </c>
      <c r="D5" s="419">
        <v>79918.100000000006</v>
      </c>
      <c r="E5" s="419">
        <v>6552.7000000000007</v>
      </c>
    </row>
    <row r="6" spans="1:7" ht="11" thickBot="1" x14ac:dyDescent="0.3">
      <c r="A6" s="74">
        <v>2</v>
      </c>
      <c r="B6" s="76" t="s">
        <v>329</v>
      </c>
      <c r="C6" s="420">
        <v>47488.1</v>
      </c>
      <c r="D6" s="420">
        <v>44914.3</v>
      </c>
      <c r="E6" s="420">
        <v>3799</v>
      </c>
    </row>
    <row r="7" spans="1:7" ht="11" thickBot="1" x14ac:dyDescent="0.3">
      <c r="A7" s="74">
        <v>3</v>
      </c>
      <c r="B7" s="76" t="s">
        <v>878</v>
      </c>
      <c r="C7" s="420">
        <v>0</v>
      </c>
      <c r="D7" s="420">
        <v>0</v>
      </c>
      <c r="E7" s="420">
        <v>0</v>
      </c>
    </row>
    <row r="8" spans="1:7" ht="11" thickBot="1" x14ac:dyDescent="0.3">
      <c r="A8" s="74">
        <v>4</v>
      </c>
      <c r="B8" s="76" t="s">
        <v>330</v>
      </c>
      <c r="C8" s="420">
        <v>0</v>
      </c>
      <c r="D8" s="420">
        <v>0</v>
      </c>
      <c r="E8" s="420">
        <v>0</v>
      </c>
    </row>
    <row r="9" spans="1:7" ht="11" thickBot="1" x14ac:dyDescent="0.3">
      <c r="A9" s="74" t="s">
        <v>183</v>
      </c>
      <c r="B9" s="76" t="s">
        <v>943</v>
      </c>
      <c r="C9" s="420">
        <v>1023.2</v>
      </c>
      <c r="D9" s="420">
        <v>918.4</v>
      </c>
      <c r="E9" s="420">
        <v>81.900000000000006</v>
      </c>
    </row>
    <row r="10" spans="1:7" ht="11" thickBot="1" x14ac:dyDescent="0.3">
      <c r="A10" s="74">
        <v>5</v>
      </c>
      <c r="B10" s="76" t="s">
        <v>879</v>
      </c>
      <c r="C10" s="420">
        <v>33395.599999999999</v>
      </c>
      <c r="D10" s="420">
        <v>34085.4</v>
      </c>
      <c r="E10" s="420">
        <v>2671.8</v>
      </c>
    </row>
    <row r="11" spans="1:7" ht="11" thickBot="1" x14ac:dyDescent="0.3">
      <c r="A11" s="78">
        <v>6</v>
      </c>
      <c r="B11" s="75" t="s">
        <v>331</v>
      </c>
      <c r="C11" s="419">
        <v>1137.5999999999999</v>
      </c>
      <c r="D11" s="419">
        <v>829.3</v>
      </c>
      <c r="E11" s="419">
        <v>90.8</v>
      </c>
    </row>
    <row r="12" spans="1:7" ht="11" thickBot="1" x14ac:dyDescent="0.3">
      <c r="A12" s="74">
        <v>7</v>
      </c>
      <c r="B12" s="76" t="s">
        <v>982</v>
      </c>
      <c r="C12" s="420">
        <v>654.29999999999995</v>
      </c>
      <c r="D12" s="420">
        <v>609</v>
      </c>
      <c r="E12" s="420">
        <v>52.199999999999996</v>
      </c>
    </row>
    <row r="13" spans="1:7" ht="11" thickBot="1" x14ac:dyDescent="0.3">
      <c r="A13" s="74">
        <v>8</v>
      </c>
      <c r="B13" s="76" t="s">
        <v>332</v>
      </c>
      <c r="C13" s="420">
        <v>0</v>
      </c>
      <c r="D13" s="420">
        <v>0</v>
      </c>
      <c r="E13" s="420">
        <v>0</v>
      </c>
    </row>
    <row r="14" spans="1:7" ht="11" thickBot="1" x14ac:dyDescent="0.3">
      <c r="A14" s="74" t="s">
        <v>32</v>
      </c>
      <c r="B14" s="76" t="s">
        <v>333</v>
      </c>
      <c r="C14" s="420">
        <v>369</v>
      </c>
      <c r="D14" s="420">
        <v>123.9</v>
      </c>
      <c r="E14" s="420">
        <v>29.5</v>
      </c>
      <c r="F14" s="2"/>
    </row>
    <row r="15" spans="1:7" ht="11" thickBot="1" x14ac:dyDescent="0.3">
      <c r="A15" s="74" t="s">
        <v>184</v>
      </c>
      <c r="B15" s="76" t="s">
        <v>334</v>
      </c>
      <c r="C15" s="420">
        <v>109.3</v>
      </c>
      <c r="D15" s="420">
        <v>96.4</v>
      </c>
      <c r="E15" s="420">
        <v>8.6999999999999993</v>
      </c>
    </row>
    <row r="16" spans="1:7" ht="11" thickBot="1" x14ac:dyDescent="0.3">
      <c r="A16" s="74">
        <v>9</v>
      </c>
      <c r="B16" s="76" t="s">
        <v>335</v>
      </c>
      <c r="C16" s="420">
        <v>5</v>
      </c>
      <c r="D16" s="420">
        <v>0</v>
      </c>
      <c r="E16" s="420">
        <v>0.4</v>
      </c>
    </row>
    <row r="17" spans="1:5" ht="11" thickBot="1" x14ac:dyDescent="0.3">
      <c r="A17" s="74">
        <v>10</v>
      </c>
      <c r="B17" s="76" t="s">
        <v>863</v>
      </c>
      <c r="C17" s="421"/>
      <c r="D17" s="421"/>
      <c r="E17" s="421"/>
    </row>
    <row r="18" spans="1:5" ht="11" thickBot="1" x14ac:dyDescent="0.3">
      <c r="A18" s="74">
        <v>11</v>
      </c>
      <c r="B18" s="76" t="s">
        <v>863</v>
      </c>
      <c r="C18" s="421"/>
      <c r="D18" s="421"/>
      <c r="E18" s="421"/>
    </row>
    <row r="19" spans="1:5" ht="11" thickBot="1" x14ac:dyDescent="0.3">
      <c r="A19" s="74">
        <v>12</v>
      </c>
      <c r="B19" s="76" t="s">
        <v>863</v>
      </c>
      <c r="C19" s="421"/>
      <c r="D19" s="421"/>
      <c r="E19" s="421"/>
    </row>
    <row r="20" spans="1:5" ht="11" thickBot="1" x14ac:dyDescent="0.3">
      <c r="A20" s="74">
        <v>13</v>
      </c>
      <c r="B20" s="76" t="s">
        <v>863</v>
      </c>
      <c r="C20" s="421"/>
      <c r="D20" s="421"/>
      <c r="E20" s="421"/>
    </row>
    <row r="21" spans="1:5" ht="11" thickBot="1" x14ac:dyDescent="0.3">
      <c r="A21" s="74">
        <v>14</v>
      </c>
      <c r="B21" s="76" t="s">
        <v>863</v>
      </c>
      <c r="C21" s="421"/>
      <c r="D21" s="421"/>
      <c r="E21" s="421"/>
    </row>
    <row r="22" spans="1:5" ht="11" thickBot="1" x14ac:dyDescent="0.3">
      <c r="A22" s="78">
        <v>15</v>
      </c>
      <c r="B22" s="75" t="s">
        <v>336</v>
      </c>
      <c r="C22" s="419">
        <v>0</v>
      </c>
      <c r="D22" s="419">
        <v>0</v>
      </c>
      <c r="E22" s="419">
        <v>0</v>
      </c>
    </row>
    <row r="23" spans="1:5" ht="11" thickBot="1" x14ac:dyDescent="0.3">
      <c r="A23" s="78">
        <v>16</v>
      </c>
      <c r="B23" s="75" t="s">
        <v>337</v>
      </c>
      <c r="C23" s="419">
        <v>111</v>
      </c>
      <c r="D23" s="419">
        <v>111</v>
      </c>
      <c r="E23" s="419">
        <v>8.9</v>
      </c>
    </row>
    <row r="24" spans="1:5" ht="11" thickBot="1" x14ac:dyDescent="0.3">
      <c r="A24" s="74">
        <v>17</v>
      </c>
      <c r="B24" s="76" t="s">
        <v>338</v>
      </c>
      <c r="C24" s="420">
        <v>0</v>
      </c>
      <c r="D24" s="420">
        <v>0</v>
      </c>
      <c r="E24" s="420">
        <v>0</v>
      </c>
    </row>
    <row r="25" spans="1:5" ht="11" thickBot="1" x14ac:dyDescent="0.3">
      <c r="A25" s="74">
        <v>18</v>
      </c>
      <c r="B25" s="76" t="s">
        <v>339</v>
      </c>
      <c r="C25" s="420">
        <v>0</v>
      </c>
      <c r="D25" s="420">
        <v>0</v>
      </c>
      <c r="E25" s="420">
        <v>0</v>
      </c>
    </row>
    <row r="26" spans="1:5" ht="11" thickBot="1" x14ac:dyDescent="0.3">
      <c r="A26" s="74">
        <v>19</v>
      </c>
      <c r="B26" s="76" t="s">
        <v>340</v>
      </c>
      <c r="C26" s="420">
        <v>111</v>
      </c>
      <c r="D26" s="420">
        <v>111</v>
      </c>
      <c r="E26" s="420">
        <v>8.9</v>
      </c>
    </row>
    <row r="27" spans="1:5" ht="11" thickBot="1" x14ac:dyDescent="0.3">
      <c r="A27" s="74" t="s">
        <v>68</v>
      </c>
      <c r="B27" s="76" t="s">
        <v>880</v>
      </c>
      <c r="C27" s="420">
        <v>0</v>
      </c>
      <c r="D27" s="420">
        <v>0</v>
      </c>
      <c r="E27" s="420">
        <v>0</v>
      </c>
    </row>
    <row r="28" spans="1:5" ht="11" thickBot="1" x14ac:dyDescent="0.3">
      <c r="A28" s="78">
        <v>20</v>
      </c>
      <c r="B28" s="78" t="s">
        <v>341</v>
      </c>
      <c r="C28" s="422">
        <v>1148.9000000000001</v>
      </c>
      <c r="D28" s="419">
        <v>768.2</v>
      </c>
      <c r="E28" s="419">
        <v>91.9</v>
      </c>
    </row>
    <row r="29" spans="1:5" ht="11" thickBot="1" x14ac:dyDescent="0.3">
      <c r="A29" s="74">
        <v>21</v>
      </c>
      <c r="B29" s="76" t="s">
        <v>329</v>
      </c>
      <c r="C29" s="420">
        <v>1148.9000000000001</v>
      </c>
      <c r="D29" s="420">
        <v>768.2</v>
      </c>
      <c r="E29" s="420">
        <v>91.9</v>
      </c>
    </row>
    <row r="30" spans="1:5" ht="11" thickBot="1" x14ac:dyDescent="0.3">
      <c r="A30" s="74">
        <v>22</v>
      </c>
      <c r="B30" s="76" t="s">
        <v>342</v>
      </c>
      <c r="C30" s="420">
        <v>0</v>
      </c>
      <c r="D30" s="420">
        <v>0</v>
      </c>
      <c r="E30" s="420">
        <v>0</v>
      </c>
    </row>
    <row r="31" spans="1:5" ht="11" thickBot="1" x14ac:dyDescent="0.3">
      <c r="A31" s="78" t="s">
        <v>39</v>
      </c>
      <c r="B31" s="78" t="s">
        <v>343</v>
      </c>
      <c r="C31" s="419">
        <v>0</v>
      </c>
      <c r="D31" s="419">
        <v>0</v>
      </c>
      <c r="E31" s="419">
        <v>0</v>
      </c>
    </row>
    <row r="32" spans="1:5" ht="11" thickBot="1" x14ac:dyDescent="0.3">
      <c r="A32" s="369">
        <v>23</v>
      </c>
      <c r="B32" s="79" t="s">
        <v>344</v>
      </c>
      <c r="C32" s="422">
        <v>10209.5</v>
      </c>
      <c r="D32" s="422">
        <v>10209.5</v>
      </c>
      <c r="E32" s="422">
        <v>816.8</v>
      </c>
    </row>
    <row r="33" spans="1:5" ht="11" thickBot="1" x14ac:dyDescent="0.3">
      <c r="A33" s="74" t="s">
        <v>185</v>
      </c>
      <c r="B33" s="76" t="s">
        <v>345</v>
      </c>
      <c r="C33" s="420">
        <v>0</v>
      </c>
      <c r="D33" s="420">
        <v>0</v>
      </c>
      <c r="E33" s="420">
        <v>0</v>
      </c>
    </row>
    <row r="34" spans="1:5" ht="11" thickBot="1" x14ac:dyDescent="0.3">
      <c r="A34" s="74" t="s">
        <v>186</v>
      </c>
      <c r="B34" s="76" t="s">
        <v>346</v>
      </c>
      <c r="C34" s="420">
        <v>10209.5</v>
      </c>
      <c r="D34" s="420">
        <v>10209.5</v>
      </c>
      <c r="E34" s="420">
        <v>816.8</v>
      </c>
    </row>
    <row r="35" spans="1:5" ht="11" thickBot="1" x14ac:dyDescent="0.3">
      <c r="A35" s="74" t="s">
        <v>187</v>
      </c>
      <c r="B35" s="76" t="s">
        <v>347</v>
      </c>
      <c r="C35" s="420">
        <v>0</v>
      </c>
      <c r="D35" s="420">
        <v>0</v>
      </c>
      <c r="E35" s="420">
        <v>0</v>
      </c>
    </row>
    <row r="36" spans="1:5" ht="21.5" thickBot="1" x14ac:dyDescent="0.3">
      <c r="A36" s="369">
        <v>24</v>
      </c>
      <c r="B36" s="79" t="s">
        <v>881</v>
      </c>
      <c r="C36" s="419">
        <v>1546.9</v>
      </c>
      <c r="D36" s="419">
        <v>1033.4000000000001</v>
      </c>
      <c r="E36" s="419">
        <v>123.8</v>
      </c>
    </row>
    <row r="37" spans="1:5" ht="11" thickBot="1" x14ac:dyDescent="0.3">
      <c r="A37" s="74">
        <v>25</v>
      </c>
      <c r="B37" s="76" t="s">
        <v>863</v>
      </c>
      <c r="C37" s="421"/>
      <c r="D37" s="421"/>
      <c r="E37" s="421"/>
    </row>
    <row r="38" spans="1:5" ht="11" thickBot="1" x14ac:dyDescent="0.3">
      <c r="A38" s="74">
        <v>26</v>
      </c>
      <c r="B38" s="76" t="s">
        <v>863</v>
      </c>
      <c r="C38" s="421"/>
      <c r="D38" s="421"/>
      <c r="E38" s="421"/>
    </row>
    <row r="39" spans="1:5" ht="11" thickBot="1" x14ac:dyDescent="0.3">
      <c r="A39" s="74">
        <v>27</v>
      </c>
      <c r="B39" s="76" t="s">
        <v>863</v>
      </c>
      <c r="C39" s="421"/>
      <c r="D39" s="421"/>
      <c r="E39" s="421"/>
    </row>
    <row r="40" spans="1:5" ht="11" thickBot="1" x14ac:dyDescent="0.3">
      <c r="A40" s="74">
        <v>28</v>
      </c>
      <c r="B40" s="76" t="s">
        <v>863</v>
      </c>
      <c r="C40" s="421"/>
      <c r="D40" s="421"/>
      <c r="E40" s="421"/>
    </row>
    <row r="41" spans="1:5" ht="11" thickBot="1" x14ac:dyDescent="0.3">
      <c r="A41" s="400">
        <v>29</v>
      </c>
      <c r="B41" s="73" t="s">
        <v>348</v>
      </c>
      <c r="C41" s="423">
        <v>94513.9</v>
      </c>
      <c r="D41" s="423">
        <v>91836.1</v>
      </c>
      <c r="E41" s="423">
        <v>7561.1</v>
      </c>
    </row>
    <row r="42" spans="1:5" x14ac:dyDescent="0.25">
      <c r="A42" s="72" t="s">
        <v>983</v>
      </c>
    </row>
  </sheetData>
  <sheetProtection algorithmName="SHA-512" hashValue="+Qu686y7NYz1OdGb3Lu+AVl/gPnYBpWZppldj4Ec4rSH+AqzwFqRDRzjaxUIQhqJxfQrK0tSvsB20Lq5JyqU+Q==" saltValue="Gt4m5+kx7Hha2fjS3yO1TQ==" spinCount="10000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7"/>
  <sheetViews>
    <sheetView showGridLines="0" zoomScaleNormal="100" workbookViewId="0">
      <selection activeCell="C29" sqref="C29"/>
    </sheetView>
  </sheetViews>
  <sheetFormatPr defaultColWidth="9" defaultRowHeight="10.5" x14ac:dyDescent="0.25"/>
  <cols>
    <col min="1" max="1" width="5.6328125" style="83"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05" t="s">
        <v>448</v>
      </c>
      <c r="B1" s="605"/>
      <c r="C1" s="605"/>
      <c r="D1" s="605"/>
      <c r="F1" s="355" t="s">
        <v>303</v>
      </c>
    </row>
    <row r="2" spans="1:7" ht="11" thickBot="1" x14ac:dyDescent="0.3">
      <c r="A2" s="86"/>
      <c r="B2" s="14"/>
      <c r="C2" s="85" t="s">
        <v>0</v>
      </c>
      <c r="D2" s="85" t="s">
        <v>1</v>
      </c>
    </row>
    <row r="3" spans="1:7" ht="42.5" thickBot="1" x14ac:dyDescent="0.3">
      <c r="A3" s="106"/>
      <c r="B3" s="107"/>
      <c r="C3" s="207" t="s">
        <v>349</v>
      </c>
      <c r="D3" s="207" t="s">
        <v>350</v>
      </c>
    </row>
    <row r="4" spans="1:7" ht="11" customHeight="1" thickBot="1" x14ac:dyDescent="0.3">
      <c r="A4" s="606" t="s">
        <v>362</v>
      </c>
      <c r="B4" s="606"/>
      <c r="C4" s="401"/>
      <c r="D4" s="401"/>
    </row>
    <row r="5" spans="1:7" ht="11" thickBot="1" x14ac:dyDescent="0.3">
      <c r="A5" s="88">
        <v>1</v>
      </c>
      <c r="B5" s="87" t="s">
        <v>351</v>
      </c>
      <c r="C5" s="424">
        <v>1086.4000000000001</v>
      </c>
      <c r="D5" s="207" t="s">
        <v>949</v>
      </c>
    </row>
    <row r="6" spans="1:7" ht="11" thickBot="1" x14ac:dyDescent="0.3">
      <c r="A6" s="88"/>
      <c r="B6" s="87" t="s">
        <v>352</v>
      </c>
      <c r="C6" s="207"/>
      <c r="D6" s="207"/>
    </row>
    <row r="7" spans="1:7" ht="11" thickBot="1" x14ac:dyDescent="0.3">
      <c r="A7" s="88"/>
      <c r="B7" s="87" t="s">
        <v>353</v>
      </c>
      <c r="C7" s="207"/>
      <c r="D7" s="207"/>
    </row>
    <row r="8" spans="1:7" ht="11" thickBot="1" x14ac:dyDescent="0.3">
      <c r="A8" s="88"/>
      <c r="B8" s="87" t="s">
        <v>354</v>
      </c>
      <c r="C8" s="207"/>
      <c r="D8" s="207"/>
    </row>
    <row r="9" spans="1:7" ht="11" thickBot="1" x14ac:dyDescent="0.3">
      <c r="A9" s="88">
        <v>2</v>
      </c>
      <c r="B9" s="87" t="s">
        <v>355</v>
      </c>
      <c r="C9" s="424">
        <v>1033.4000000000001</v>
      </c>
      <c r="D9" s="207" t="s">
        <v>950</v>
      </c>
    </row>
    <row r="10" spans="1:7" ht="11" thickBot="1" x14ac:dyDescent="0.3">
      <c r="A10" s="88">
        <v>3</v>
      </c>
      <c r="B10" s="87" t="s">
        <v>356</v>
      </c>
      <c r="C10" s="424">
        <v>11798.8</v>
      </c>
      <c r="D10" s="207" t="s">
        <v>951</v>
      </c>
      <c r="G10" s="4"/>
    </row>
    <row r="11" spans="1:7" ht="11" thickBot="1" x14ac:dyDescent="0.3">
      <c r="A11" s="88" t="s">
        <v>5</v>
      </c>
      <c r="B11" s="87" t="s">
        <v>357</v>
      </c>
      <c r="C11" s="424">
        <v>1215.2</v>
      </c>
      <c r="D11" s="207" t="s">
        <v>950</v>
      </c>
    </row>
    <row r="12" spans="1:7" ht="21.5" thickBot="1" x14ac:dyDescent="0.3">
      <c r="A12" s="88">
        <v>4</v>
      </c>
      <c r="B12" s="87" t="s">
        <v>358</v>
      </c>
      <c r="C12" s="424">
        <v>0</v>
      </c>
      <c r="D12" s="207"/>
    </row>
    <row r="13" spans="1:7" ht="11" thickBot="1" x14ac:dyDescent="0.3">
      <c r="A13" s="88">
        <v>5</v>
      </c>
      <c r="B13" s="87" t="s">
        <v>359</v>
      </c>
      <c r="C13" s="424">
        <v>0</v>
      </c>
      <c r="D13" s="207"/>
    </row>
    <row r="14" spans="1:7" ht="11" thickBot="1" x14ac:dyDescent="0.3">
      <c r="A14" s="88" t="s">
        <v>6</v>
      </c>
      <c r="B14" s="87" t="s">
        <v>360</v>
      </c>
      <c r="C14" s="424">
        <v>0</v>
      </c>
      <c r="D14" s="207" t="s">
        <v>950</v>
      </c>
    </row>
    <row r="15" spans="1:7" ht="11" thickBot="1" x14ac:dyDescent="0.3">
      <c r="A15" s="88">
        <v>6</v>
      </c>
      <c r="B15" s="210" t="s">
        <v>361</v>
      </c>
      <c r="C15" s="425">
        <v>15133.8</v>
      </c>
      <c r="D15" s="370"/>
    </row>
    <row r="16" spans="1:7" ht="11" customHeight="1" thickBot="1" x14ac:dyDescent="0.3">
      <c r="A16" s="606" t="s">
        <v>363</v>
      </c>
      <c r="B16" s="606"/>
      <c r="C16" s="426"/>
      <c r="D16" s="402"/>
    </row>
    <row r="17" spans="1:4" ht="11" thickBot="1" x14ac:dyDescent="0.3">
      <c r="A17" s="88">
        <v>7</v>
      </c>
      <c r="B17" s="87" t="s">
        <v>364</v>
      </c>
      <c r="C17" s="424">
        <v>-25.5</v>
      </c>
      <c r="D17" s="207"/>
    </row>
    <row r="18" spans="1:4" ht="11" thickBot="1" x14ac:dyDescent="0.3">
      <c r="A18" s="88">
        <v>8</v>
      </c>
      <c r="B18" s="87" t="s">
        <v>365</v>
      </c>
      <c r="C18" s="424">
        <v>-453.3</v>
      </c>
      <c r="D18" s="207" t="s">
        <v>952</v>
      </c>
    </row>
    <row r="19" spans="1:4" ht="11" thickBot="1" x14ac:dyDescent="0.3">
      <c r="A19" s="88">
        <v>9</v>
      </c>
      <c r="B19" s="90" t="s">
        <v>863</v>
      </c>
      <c r="C19" s="424"/>
      <c r="D19" s="207"/>
    </row>
    <row r="20" spans="1:4" ht="32" thickBot="1" x14ac:dyDescent="0.3">
      <c r="A20" s="88">
        <v>10</v>
      </c>
      <c r="B20" s="90" t="s">
        <v>366</v>
      </c>
      <c r="C20" s="424">
        <v>-31.7</v>
      </c>
      <c r="D20" s="207" t="s">
        <v>953</v>
      </c>
    </row>
    <row r="21" spans="1:4" ht="21.5" thickBot="1" x14ac:dyDescent="0.3">
      <c r="A21" s="88">
        <v>11</v>
      </c>
      <c r="B21" s="90" t="s">
        <v>367</v>
      </c>
      <c r="C21" s="424">
        <v>0</v>
      </c>
      <c r="D21" s="207"/>
    </row>
    <row r="22" spans="1:4" ht="11" thickBot="1" x14ac:dyDescent="0.3">
      <c r="A22" s="88">
        <v>12</v>
      </c>
      <c r="B22" s="87" t="s">
        <v>368</v>
      </c>
      <c r="C22" s="424">
        <v>0</v>
      </c>
      <c r="D22" s="207"/>
    </row>
    <row r="23" spans="1:4" ht="11" thickBot="1" x14ac:dyDescent="0.3">
      <c r="A23" s="88">
        <v>13</v>
      </c>
      <c r="B23" s="90" t="s">
        <v>369</v>
      </c>
      <c r="C23" s="424">
        <v>0</v>
      </c>
      <c r="D23" s="207"/>
    </row>
    <row r="24" spans="1:4" ht="11" thickBot="1" x14ac:dyDescent="0.3">
      <c r="A24" s="88">
        <v>14</v>
      </c>
      <c r="B24" s="90" t="s">
        <v>370</v>
      </c>
      <c r="C24" s="424">
        <v>0</v>
      </c>
      <c r="D24" s="207"/>
    </row>
    <row r="25" spans="1:4" ht="11" thickBot="1" x14ac:dyDescent="0.3">
      <c r="A25" s="88">
        <v>15</v>
      </c>
      <c r="B25" s="90" t="s">
        <v>371</v>
      </c>
      <c r="C25" s="424">
        <v>0</v>
      </c>
      <c r="D25" s="207"/>
    </row>
    <row r="26" spans="1:4" ht="21.5" thickBot="1" x14ac:dyDescent="0.3">
      <c r="A26" s="88">
        <v>16</v>
      </c>
      <c r="B26" s="90" t="s">
        <v>372</v>
      </c>
      <c r="C26" s="424">
        <v>0</v>
      </c>
      <c r="D26" s="207"/>
    </row>
    <row r="27" spans="1:4" ht="32" thickBot="1" x14ac:dyDescent="0.3">
      <c r="A27" s="88">
        <v>17</v>
      </c>
      <c r="B27" s="90" t="s">
        <v>373</v>
      </c>
      <c r="C27" s="424">
        <v>0</v>
      </c>
      <c r="D27" s="207"/>
    </row>
    <row r="28" spans="1:4" ht="32" thickBot="1" x14ac:dyDescent="0.3">
      <c r="A28" s="88">
        <v>18</v>
      </c>
      <c r="B28" s="90" t="s">
        <v>374</v>
      </c>
      <c r="C28" s="424">
        <v>0</v>
      </c>
      <c r="D28" s="207"/>
    </row>
    <row r="29" spans="1:4" ht="32" thickBot="1" x14ac:dyDescent="0.3">
      <c r="A29" s="88">
        <v>19</v>
      </c>
      <c r="B29" s="346" t="s">
        <v>375</v>
      </c>
      <c r="C29" s="572">
        <v>0</v>
      </c>
      <c r="D29" s="371"/>
    </row>
    <row r="30" spans="1:4" ht="11" thickBot="1" x14ac:dyDescent="0.3">
      <c r="A30" s="88">
        <v>20</v>
      </c>
      <c r="B30" s="90" t="s">
        <v>863</v>
      </c>
      <c r="C30" s="424"/>
      <c r="D30" s="207"/>
    </row>
    <row r="31" spans="1:4" ht="21.5" thickBot="1" x14ac:dyDescent="0.3">
      <c r="A31" s="88" t="s">
        <v>7</v>
      </c>
      <c r="B31" s="90" t="s">
        <v>376</v>
      </c>
      <c r="C31" s="424">
        <v>0</v>
      </c>
      <c r="D31" s="207"/>
    </row>
    <row r="32" spans="1:4" ht="11" thickBot="1" x14ac:dyDescent="0.3">
      <c r="A32" s="88" t="s">
        <v>8</v>
      </c>
      <c r="B32" s="90" t="s">
        <v>377</v>
      </c>
      <c r="C32" s="424">
        <v>0</v>
      </c>
      <c r="D32" s="207"/>
    </row>
    <row r="33" spans="1:4" ht="11" thickBot="1" x14ac:dyDescent="0.3">
      <c r="A33" s="88" t="s">
        <v>9</v>
      </c>
      <c r="B33" s="90" t="s">
        <v>378</v>
      </c>
      <c r="C33" s="424">
        <v>0</v>
      </c>
      <c r="D33" s="207"/>
    </row>
    <row r="34" spans="1:4" ht="11" thickBot="1" x14ac:dyDescent="0.3">
      <c r="A34" s="88" t="s">
        <v>10</v>
      </c>
      <c r="B34" s="90" t="s">
        <v>379</v>
      </c>
      <c r="C34" s="424">
        <v>0</v>
      </c>
      <c r="D34" s="207"/>
    </row>
    <row r="35" spans="1:4" ht="21.5" thickBot="1" x14ac:dyDescent="0.3">
      <c r="A35" s="88">
        <v>21</v>
      </c>
      <c r="B35" s="90" t="s">
        <v>380</v>
      </c>
      <c r="C35" s="424">
        <v>0</v>
      </c>
      <c r="D35" s="207"/>
    </row>
    <row r="36" spans="1:4" ht="11" thickBot="1" x14ac:dyDescent="0.3">
      <c r="A36" s="88">
        <v>22</v>
      </c>
      <c r="B36" s="90" t="s">
        <v>381</v>
      </c>
      <c r="C36" s="424">
        <v>0</v>
      </c>
      <c r="D36" s="207"/>
    </row>
    <row r="37" spans="1:4" ht="21.5" thickBot="1" x14ac:dyDescent="0.3">
      <c r="A37" s="88">
        <v>23</v>
      </c>
      <c r="B37" s="90" t="s">
        <v>382</v>
      </c>
      <c r="C37" s="424">
        <v>0</v>
      </c>
      <c r="D37" s="207"/>
    </row>
    <row r="38" spans="1:4" ht="11" thickBot="1" x14ac:dyDescent="0.3">
      <c r="A38" s="88">
        <v>24</v>
      </c>
      <c r="B38" s="90" t="s">
        <v>863</v>
      </c>
      <c r="C38" s="424">
        <v>0</v>
      </c>
      <c r="D38" s="207"/>
    </row>
    <row r="39" spans="1:4" ht="11" thickBot="1" x14ac:dyDescent="0.3">
      <c r="A39" s="88">
        <v>25</v>
      </c>
      <c r="B39" s="90" t="s">
        <v>383</v>
      </c>
      <c r="C39" s="424">
        <v>0</v>
      </c>
      <c r="D39" s="207"/>
    </row>
    <row r="40" spans="1:4" ht="11" thickBot="1" x14ac:dyDescent="0.3">
      <c r="A40" s="88" t="s">
        <v>11</v>
      </c>
      <c r="B40" s="90" t="s">
        <v>384</v>
      </c>
      <c r="C40" s="424">
        <v>0</v>
      </c>
      <c r="D40" s="207"/>
    </row>
    <row r="41" spans="1:4" ht="32" thickBot="1" x14ac:dyDescent="0.3">
      <c r="A41" s="88" t="s">
        <v>12</v>
      </c>
      <c r="B41" s="90" t="s">
        <v>385</v>
      </c>
      <c r="C41" s="424">
        <v>0</v>
      </c>
      <c r="D41" s="207"/>
    </row>
    <row r="42" spans="1:4" ht="11" thickBot="1" x14ac:dyDescent="0.3">
      <c r="A42" s="88">
        <v>26</v>
      </c>
      <c r="B42" s="90" t="s">
        <v>863</v>
      </c>
      <c r="C42" s="424"/>
      <c r="D42" s="207"/>
    </row>
    <row r="43" spans="1:4" ht="11" thickBot="1" x14ac:dyDescent="0.3">
      <c r="A43" s="88">
        <v>27</v>
      </c>
      <c r="B43" s="90" t="s">
        <v>386</v>
      </c>
      <c r="C43" s="424">
        <v>0</v>
      </c>
      <c r="D43" s="207"/>
    </row>
    <row r="44" spans="1:4" ht="11" thickBot="1" x14ac:dyDescent="0.3">
      <c r="A44" s="88" t="s">
        <v>13</v>
      </c>
      <c r="B44" s="90" t="s">
        <v>864</v>
      </c>
      <c r="C44" s="424">
        <v>251.1</v>
      </c>
      <c r="D44" s="207"/>
    </row>
    <row r="45" spans="1:4" ht="11" thickBot="1" x14ac:dyDescent="0.3">
      <c r="A45" s="404">
        <v>28</v>
      </c>
      <c r="B45" s="92" t="s">
        <v>387</v>
      </c>
      <c r="C45" s="427">
        <v>-259.39999999999998</v>
      </c>
      <c r="D45" s="207"/>
    </row>
    <row r="46" spans="1:4" ht="11" thickBot="1" x14ac:dyDescent="0.3">
      <c r="A46" s="404">
        <v>29</v>
      </c>
      <c r="B46" s="92" t="s">
        <v>388</v>
      </c>
      <c r="C46" s="427">
        <v>14874.4</v>
      </c>
      <c r="D46" s="207"/>
    </row>
    <row r="47" spans="1:4" ht="11" customHeight="1" thickBot="1" x14ac:dyDescent="0.3">
      <c r="A47" s="606" t="s">
        <v>389</v>
      </c>
      <c r="B47" s="606"/>
      <c r="C47" s="428"/>
      <c r="D47" s="403"/>
    </row>
    <row r="48" spans="1:4" ht="11" thickBot="1" x14ac:dyDescent="0.3">
      <c r="A48" s="88">
        <v>30</v>
      </c>
      <c r="B48" s="90" t="s">
        <v>408</v>
      </c>
      <c r="C48" s="424">
        <v>0</v>
      </c>
      <c r="D48" s="207"/>
    </row>
    <row r="49" spans="1:5" ht="11" thickBot="1" x14ac:dyDescent="0.3">
      <c r="A49" s="88">
        <v>31</v>
      </c>
      <c r="B49" s="90" t="s">
        <v>390</v>
      </c>
      <c r="C49" s="424">
        <v>0</v>
      </c>
      <c r="D49" s="207"/>
    </row>
    <row r="50" spans="1:5" ht="11" thickBot="1" x14ac:dyDescent="0.3">
      <c r="A50" s="88">
        <v>32</v>
      </c>
      <c r="B50" s="90" t="s">
        <v>391</v>
      </c>
      <c r="C50" s="424">
        <v>0</v>
      </c>
      <c r="D50" s="207"/>
    </row>
    <row r="51" spans="1:5" ht="21.5" thickBot="1" x14ac:dyDescent="0.3">
      <c r="A51" s="88">
        <v>33</v>
      </c>
      <c r="B51" s="90" t="s">
        <v>865</v>
      </c>
      <c r="C51" s="424">
        <v>0</v>
      </c>
      <c r="D51" s="207"/>
    </row>
    <row r="52" spans="1:5" s="7" customFormat="1" ht="11" thickBot="1" x14ac:dyDescent="0.3">
      <c r="A52" s="88" t="s">
        <v>14</v>
      </c>
      <c r="B52" s="90" t="s">
        <v>392</v>
      </c>
      <c r="C52" s="424">
        <v>0</v>
      </c>
      <c r="D52" s="207"/>
      <c r="E52" s="6"/>
    </row>
    <row r="53" spans="1:5" s="7" customFormat="1" ht="11" thickBot="1" x14ac:dyDescent="0.3">
      <c r="A53" s="88" t="s">
        <v>15</v>
      </c>
      <c r="B53" s="90" t="s">
        <v>393</v>
      </c>
      <c r="C53" s="424">
        <v>0</v>
      </c>
      <c r="D53" s="207"/>
      <c r="E53" s="6"/>
    </row>
    <row r="54" spans="1:5" ht="21.5" thickBot="1" x14ac:dyDescent="0.3">
      <c r="A54" s="88">
        <v>34</v>
      </c>
      <c r="B54" s="90" t="s">
        <v>394</v>
      </c>
      <c r="C54" s="424">
        <v>0</v>
      </c>
      <c r="D54" s="207"/>
    </row>
    <row r="55" spans="1:5" ht="11" thickBot="1" x14ac:dyDescent="0.3">
      <c r="A55" s="88">
        <v>35</v>
      </c>
      <c r="B55" s="90" t="s">
        <v>395</v>
      </c>
      <c r="C55" s="424">
        <v>0</v>
      </c>
      <c r="D55" s="207"/>
    </row>
    <row r="56" spans="1:5" ht="11" thickBot="1" x14ac:dyDescent="0.3">
      <c r="A56" s="404">
        <v>36</v>
      </c>
      <c r="B56" s="92" t="s">
        <v>396</v>
      </c>
      <c r="C56" s="427">
        <v>0</v>
      </c>
      <c r="D56" s="207"/>
    </row>
    <row r="57" spans="1:5" ht="11" customHeight="1" thickBot="1" x14ac:dyDescent="0.3">
      <c r="A57" s="606" t="s">
        <v>397</v>
      </c>
      <c r="B57" s="606"/>
      <c r="C57" s="428"/>
      <c r="D57" s="403"/>
    </row>
    <row r="58" spans="1:5" ht="11" thickBot="1" x14ac:dyDescent="0.3">
      <c r="A58" s="88">
        <v>37</v>
      </c>
      <c r="B58" s="90" t="s">
        <v>398</v>
      </c>
      <c r="C58" s="424">
        <v>0</v>
      </c>
      <c r="D58" s="207"/>
    </row>
    <row r="59" spans="1:5" ht="32" thickBot="1" x14ac:dyDescent="0.3">
      <c r="A59" s="88">
        <v>38</v>
      </c>
      <c r="B59" s="90" t="s">
        <v>399</v>
      </c>
      <c r="C59" s="424">
        <v>0</v>
      </c>
      <c r="D59" s="207"/>
    </row>
    <row r="60" spans="1:5" ht="32" thickBot="1" x14ac:dyDescent="0.3">
      <c r="A60" s="88">
        <v>39</v>
      </c>
      <c r="B60" s="90" t="s">
        <v>400</v>
      </c>
      <c r="C60" s="424">
        <v>0</v>
      </c>
      <c r="D60" s="207"/>
    </row>
    <row r="61" spans="1:5" ht="32" thickBot="1" x14ac:dyDescent="0.3">
      <c r="A61" s="88">
        <v>40</v>
      </c>
      <c r="B61" s="90" t="s">
        <v>401</v>
      </c>
      <c r="C61" s="424">
        <v>0</v>
      </c>
      <c r="D61" s="207"/>
    </row>
    <row r="62" spans="1:5" ht="11" thickBot="1" x14ac:dyDescent="0.3">
      <c r="A62" s="88">
        <v>41</v>
      </c>
      <c r="B62" s="90" t="s">
        <v>863</v>
      </c>
      <c r="C62" s="424">
        <v>0</v>
      </c>
      <c r="D62" s="207"/>
    </row>
    <row r="63" spans="1:5" ht="11" thickBot="1" x14ac:dyDescent="0.3">
      <c r="A63" s="88">
        <v>42</v>
      </c>
      <c r="B63" s="90" t="s">
        <v>402</v>
      </c>
      <c r="C63" s="424">
        <v>0</v>
      </c>
      <c r="D63" s="207"/>
    </row>
    <row r="64" spans="1:5" ht="11" thickBot="1" x14ac:dyDescent="0.3">
      <c r="A64" s="88" t="s">
        <v>16</v>
      </c>
      <c r="B64" s="90" t="s">
        <v>403</v>
      </c>
      <c r="C64" s="424">
        <v>0</v>
      </c>
      <c r="D64" s="207"/>
    </row>
    <row r="65" spans="1:5" ht="11" thickBot="1" x14ac:dyDescent="0.3">
      <c r="A65" s="404">
        <v>43</v>
      </c>
      <c r="B65" s="92" t="s">
        <v>404</v>
      </c>
      <c r="C65" s="427">
        <v>0</v>
      </c>
      <c r="D65" s="372"/>
    </row>
    <row r="66" spans="1:5" ht="11" thickBot="1" x14ac:dyDescent="0.3">
      <c r="A66" s="404">
        <v>44</v>
      </c>
      <c r="B66" s="92" t="s">
        <v>405</v>
      </c>
      <c r="C66" s="427">
        <v>0</v>
      </c>
      <c r="D66" s="372"/>
    </row>
    <row r="67" spans="1:5" ht="11" thickBot="1" x14ac:dyDescent="0.3">
      <c r="A67" s="404">
        <v>45</v>
      </c>
      <c r="B67" s="92" t="s">
        <v>406</v>
      </c>
      <c r="C67" s="427">
        <v>14874.4</v>
      </c>
      <c r="D67" s="372"/>
    </row>
    <row r="68" spans="1:5" ht="11" customHeight="1" thickBot="1" x14ac:dyDescent="0.3">
      <c r="A68" s="606" t="s">
        <v>407</v>
      </c>
      <c r="B68" s="606"/>
      <c r="C68" s="428"/>
      <c r="D68" s="403"/>
    </row>
    <row r="69" spans="1:5" ht="11" thickBot="1" x14ac:dyDescent="0.3">
      <c r="A69" s="88">
        <v>46</v>
      </c>
      <c r="B69" s="87" t="s">
        <v>408</v>
      </c>
      <c r="C69" s="424">
        <v>2213.6</v>
      </c>
      <c r="D69" s="207" t="s">
        <v>954</v>
      </c>
    </row>
    <row r="70" spans="1:5" ht="21.5" thickBot="1" x14ac:dyDescent="0.3">
      <c r="A70" s="88">
        <v>47</v>
      </c>
      <c r="B70" s="90" t="s">
        <v>866</v>
      </c>
      <c r="C70" s="424">
        <v>0</v>
      </c>
      <c r="D70" s="207"/>
    </row>
    <row r="71" spans="1:5" s="7" customFormat="1" ht="11" thickBot="1" x14ac:dyDescent="0.3">
      <c r="A71" s="88" t="s">
        <v>17</v>
      </c>
      <c r="B71" s="90" t="s">
        <v>867</v>
      </c>
      <c r="C71" s="424">
        <v>0</v>
      </c>
      <c r="D71" s="207"/>
      <c r="E71" s="6"/>
    </row>
    <row r="72" spans="1:5" s="7" customFormat="1" ht="11" thickBot="1" x14ac:dyDescent="0.3">
      <c r="A72" s="88" t="s">
        <v>18</v>
      </c>
      <c r="B72" s="90" t="s">
        <v>868</v>
      </c>
      <c r="C72" s="424">
        <v>0</v>
      </c>
      <c r="D72" s="207"/>
      <c r="E72" s="6"/>
    </row>
    <row r="73" spans="1:5" ht="21.5" thickBot="1" x14ac:dyDescent="0.3">
      <c r="A73" s="88">
        <v>48</v>
      </c>
      <c r="B73" s="90" t="s">
        <v>409</v>
      </c>
      <c r="C73" s="424">
        <v>0</v>
      </c>
      <c r="D73" s="207"/>
    </row>
    <row r="74" spans="1:5" ht="11" thickBot="1" x14ac:dyDescent="0.3">
      <c r="A74" s="88">
        <v>49</v>
      </c>
      <c r="B74" s="90" t="s">
        <v>410</v>
      </c>
      <c r="C74" s="424">
        <v>0</v>
      </c>
      <c r="D74" s="207"/>
    </row>
    <row r="75" spans="1:5" ht="11" thickBot="1" x14ac:dyDescent="0.3">
      <c r="A75" s="88">
        <v>50</v>
      </c>
      <c r="B75" s="90" t="s">
        <v>411</v>
      </c>
      <c r="C75" s="424">
        <v>0</v>
      </c>
      <c r="D75" s="207"/>
    </row>
    <row r="76" spans="1:5" ht="11" thickBot="1" x14ac:dyDescent="0.3">
      <c r="A76" s="404">
        <v>51</v>
      </c>
      <c r="B76" s="92" t="s">
        <v>412</v>
      </c>
      <c r="C76" s="427">
        <v>2213.6</v>
      </c>
      <c r="D76" s="372"/>
    </row>
    <row r="77" spans="1:5" ht="11" customHeight="1" thickBot="1" x14ac:dyDescent="0.3">
      <c r="A77" s="606" t="s">
        <v>413</v>
      </c>
      <c r="B77" s="606"/>
      <c r="C77" s="428">
        <v>0</v>
      </c>
      <c r="D77" s="403"/>
    </row>
    <row r="78" spans="1:5" ht="21.5" thickBot="1" x14ac:dyDescent="0.3">
      <c r="A78" s="88">
        <v>52</v>
      </c>
      <c r="B78" s="90" t="s">
        <v>414</v>
      </c>
      <c r="C78" s="424">
        <v>0</v>
      </c>
      <c r="D78" s="207"/>
    </row>
    <row r="79" spans="1:5" ht="32" thickBot="1" x14ac:dyDescent="0.3">
      <c r="A79" s="88">
        <v>53</v>
      </c>
      <c r="B79" s="90" t="s">
        <v>869</v>
      </c>
      <c r="C79" s="424">
        <v>0</v>
      </c>
      <c r="D79" s="207"/>
    </row>
    <row r="80" spans="1:5" ht="32" thickBot="1" x14ac:dyDescent="0.3">
      <c r="A80" s="88">
        <v>54</v>
      </c>
      <c r="B80" s="90" t="s">
        <v>415</v>
      </c>
      <c r="C80" s="424">
        <v>0</v>
      </c>
      <c r="D80" s="207"/>
    </row>
    <row r="81" spans="1:4" ht="11" thickBot="1" x14ac:dyDescent="0.3">
      <c r="A81" s="88" t="s">
        <v>19</v>
      </c>
      <c r="B81" s="90" t="s">
        <v>863</v>
      </c>
      <c r="C81" s="424">
        <v>0</v>
      </c>
      <c r="D81" s="207"/>
    </row>
    <row r="82" spans="1:4" ht="32" thickBot="1" x14ac:dyDescent="0.3">
      <c r="A82" s="88">
        <v>55</v>
      </c>
      <c r="B82" s="90" t="s">
        <v>416</v>
      </c>
      <c r="C82" s="424">
        <v>0</v>
      </c>
      <c r="D82" s="207"/>
    </row>
    <row r="83" spans="1:4" ht="11" thickBot="1" x14ac:dyDescent="0.3">
      <c r="A83" s="88">
        <v>56</v>
      </c>
      <c r="B83" s="90" t="s">
        <v>863</v>
      </c>
      <c r="C83" s="424">
        <v>0</v>
      </c>
      <c r="D83" s="207"/>
    </row>
    <row r="84" spans="1:4" ht="21.5" thickBot="1" x14ac:dyDescent="0.3">
      <c r="A84" s="88" t="s">
        <v>97</v>
      </c>
      <c r="B84" s="90" t="s">
        <v>417</v>
      </c>
      <c r="C84" s="424">
        <v>0</v>
      </c>
      <c r="D84" s="207"/>
    </row>
    <row r="85" spans="1:4" ht="11" thickBot="1" x14ac:dyDescent="0.3">
      <c r="A85" s="88" t="s">
        <v>20</v>
      </c>
      <c r="B85" s="90" t="s">
        <v>418</v>
      </c>
      <c r="C85" s="424">
        <v>0</v>
      </c>
      <c r="D85" s="207"/>
    </row>
    <row r="86" spans="1:4" ht="11" thickBot="1" x14ac:dyDescent="0.3">
      <c r="A86" s="405">
        <v>57</v>
      </c>
      <c r="B86" s="91" t="s">
        <v>419</v>
      </c>
      <c r="C86" s="429">
        <v>0</v>
      </c>
      <c r="D86" s="373"/>
    </row>
    <row r="87" spans="1:4" ht="11" thickBot="1" x14ac:dyDescent="0.3">
      <c r="A87" s="405">
        <v>58</v>
      </c>
      <c r="B87" s="91" t="s">
        <v>420</v>
      </c>
      <c r="C87" s="429">
        <v>2213.6</v>
      </c>
      <c r="D87" s="373"/>
    </row>
    <row r="88" spans="1:4" ht="11" thickBot="1" x14ac:dyDescent="0.3">
      <c r="A88" s="405">
        <v>59</v>
      </c>
      <c r="B88" s="91" t="s">
        <v>421</v>
      </c>
      <c r="C88" s="429">
        <v>17088</v>
      </c>
      <c r="D88" s="373"/>
    </row>
    <row r="89" spans="1:4" ht="11" thickBot="1" x14ac:dyDescent="0.3">
      <c r="A89" s="405">
        <v>60</v>
      </c>
      <c r="B89" s="91" t="s">
        <v>422</v>
      </c>
      <c r="C89" s="429">
        <v>94513.9</v>
      </c>
      <c r="D89" s="373"/>
    </row>
    <row r="90" spans="1:4" ht="11" customHeight="1" thickBot="1" x14ac:dyDescent="0.3">
      <c r="A90" s="606" t="s">
        <v>870</v>
      </c>
      <c r="B90" s="606"/>
      <c r="C90" s="428"/>
      <c r="D90" s="403"/>
    </row>
    <row r="91" spans="1:4" ht="11" thickBot="1" x14ac:dyDescent="0.3">
      <c r="A91" s="88">
        <v>61</v>
      </c>
      <c r="B91" s="87" t="s">
        <v>871</v>
      </c>
      <c r="C91" s="430">
        <v>0.15737735303687397</v>
      </c>
      <c r="D91" s="207"/>
    </row>
    <row r="92" spans="1:4" ht="11" thickBot="1" x14ac:dyDescent="0.3">
      <c r="A92" s="88">
        <v>62</v>
      </c>
      <c r="B92" s="87" t="s">
        <v>519</v>
      </c>
      <c r="C92" s="430">
        <v>0.15737735303687397</v>
      </c>
      <c r="D92" s="207"/>
    </row>
    <row r="93" spans="1:4" ht="11" thickBot="1" x14ac:dyDescent="0.3">
      <c r="A93" s="88">
        <v>63</v>
      </c>
      <c r="B93" s="87" t="s">
        <v>542</v>
      </c>
      <c r="C93" s="430">
        <v>0.18079832220561759</v>
      </c>
      <c r="D93" s="207"/>
    </row>
    <row r="94" spans="1:4" ht="11" thickBot="1" x14ac:dyDescent="0.3">
      <c r="A94" s="88">
        <v>64</v>
      </c>
      <c r="B94" s="87" t="s">
        <v>872</v>
      </c>
      <c r="C94" s="430">
        <v>7.5031579235488394E-2</v>
      </c>
      <c r="D94" s="207"/>
    </row>
    <row r="95" spans="1:4" ht="11" thickBot="1" x14ac:dyDescent="0.3">
      <c r="A95" s="88">
        <v>65</v>
      </c>
      <c r="B95" s="87" t="s">
        <v>423</v>
      </c>
      <c r="C95" s="430">
        <v>2.4999999999999998E-2</v>
      </c>
      <c r="D95" s="207"/>
    </row>
    <row r="96" spans="1:4" ht="11" thickBot="1" x14ac:dyDescent="0.3">
      <c r="A96" s="88">
        <v>66</v>
      </c>
      <c r="B96" s="87" t="s">
        <v>873</v>
      </c>
      <c r="C96" s="431">
        <v>3.1579235488394637E-5</v>
      </c>
      <c r="D96" s="207"/>
    </row>
    <row r="97" spans="1:5" ht="11" thickBot="1" x14ac:dyDescent="0.3">
      <c r="A97" s="88">
        <v>67</v>
      </c>
      <c r="B97" s="87" t="s">
        <v>424</v>
      </c>
      <c r="C97" s="430">
        <v>0</v>
      </c>
      <c r="D97" s="207"/>
    </row>
    <row r="98" spans="1:5" ht="21.5" thickBot="1" x14ac:dyDescent="0.3">
      <c r="A98" s="88" t="s">
        <v>21</v>
      </c>
      <c r="B98" s="87" t="s">
        <v>874</v>
      </c>
      <c r="C98" s="430">
        <v>5.0000000000000001E-3</v>
      </c>
      <c r="D98" s="207"/>
    </row>
    <row r="99" spans="1:5" ht="21.5" thickBot="1" x14ac:dyDescent="0.3">
      <c r="A99" s="88" t="s">
        <v>188</v>
      </c>
      <c r="B99" s="87" t="s">
        <v>875</v>
      </c>
      <c r="C99" s="430">
        <v>9.737735303687399E-2</v>
      </c>
      <c r="D99" s="207"/>
      <c r="E99" s="7"/>
    </row>
    <row r="100" spans="1:5" ht="21.5" thickBot="1" x14ac:dyDescent="0.3">
      <c r="A100" s="88">
        <v>68</v>
      </c>
      <c r="B100" s="93" t="s">
        <v>876</v>
      </c>
      <c r="C100" s="430">
        <v>9.737735303687399E-2</v>
      </c>
      <c r="D100" s="207"/>
      <c r="E100" s="7"/>
    </row>
    <row r="101" spans="1:5" ht="11" customHeight="1" thickBot="1" x14ac:dyDescent="0.3">
      <c r="A101" s="607" t="s">
        <v>877</v>
      </c>
      <c r="B101" s="607"/>
      <c r="C101" s="428"/>
      <c r="D101" s="403"/>
      <c r="E101" s="7"/>
    </row>
    <row r="102" spans="1:5" ht="11" thickBot="1" x14ac:dyDescent="0.3">
      <c r="A102" s="88">
        <v>69</v>
      </c>
      <c r="B102" s="90" t="s">
        <v>863</v>
      </c>
      <c r="C102" s="432"/>
      <c r="D102" s="207"/>
      <c r="E102" s="7"/>
    </row>
    <row r="103" spans="1:5" ht="11" thickBot="1" x14ac:dyDescent="0.3">
      <c r="A103" s="88">
        <v>70</v>
      </c>
      <c r="B103" s="90" t="s">
        <v>863</v>
      </c>
      <c r="C103" s="432"/>
      <c r="D103" s="207"/>
      <c r="E103" s="7"/>
    </row>
    <row r="104" spans="1:5" ht="11" thickBot="1" x14ac:dyDescent="0.3">
      <c r="A104" s="88">
        <v>71</v>
      </c>
      <c r="B104" s="90" t="s">
        <v>863</v>
      </c>
      <c r="C104" s="432"/>
      <c r="D104" s="207"/>
      <c r="E104" s="7"/>
    </row>
    <row r="105" spans="1:5" ht="11" customHeight="1" thickBot="1" x14ac:dyDescent="0.3">
      <c r="A105" s="606" t="s">
        <v>425</v>
      </c>
      <c r="B105" s="606"/>
      <c r="C105" s="428"/>
      <c r="D105" s="403"/>
    </row>
    <row r="106" spans="1:5" ht="32" thickBot="1" x14ac:dyDescent="0.3">
      <c r="A106" s="88">
        <v>72</v>
      </c>
      <c r="B106" s="90" t="s">
        <v>426</v>
      </c>
      <c r="C106" s="433">
        <v>0</v>
      </c>
      <c r="D106" s="207"/>
    </row>
    <row r="107" spans="1:5" ht="32" thickBot="1" x14ac:dyDescent="0.3">
      <c r="A107" s="88">
        <v>73</v>
      </c>
      <c r="B107" s="90" t="s">
        <v>427</v>
      </c>
      <c r="C107" s="433">
        <v>0</v>
      </c>
      <c r="D107" s="207"/>
    </row>
    <row r="108" spans="1:5" ht="11" thickBot="1" x14ac:dyDescent="0.3">
      <c r="A108" s="88">
        <v>74</v>
      </c>
      <c r="B108" s="90" t="s">
        <v>863</v>
      </c>
      <c r="C108" s="432"/>
      <c r="D108" s="207"/>
    </row>
    <row r="109" spans="1:5" ht="21.5" thickBot="1" x14ac:dyDescent="0.3">
      <c r="A109" s="88">
        <v>75</v>
      </c>
      <c r="B109" s="87" t="s">
        <v>428</v>
      </c>
      <c r="C109" s="424">
        <v>432.5</v>
      </c>
      <c r="D109" s="207" t="s">
        <v>953</v>
      </c>
    </row>
    <row r="110" spans="1:5" ht="11" customHeight="1" thickBot="1" x14ac:dyDescent="0.3">
      <c r="A110" s="606" t="s">
        <v>429</v>
      </c>
      <c r="B110" s="606"/>
      <c r="C110" s="428"/>
      <c r="D110" s="428"/>
    </row>
    <row r="111" spans="1:5" ht="21.5" thickBot="1" x14ac:dyDescent="0.3">
      <c r="A111" s="88">
        <v>76</v>
      </c>
      <c r="B111" s="90" t="s">
        <v>430</v>
      </c>
      <c r="C111" s="424">
        <v>0</v>
      </c>
      <c r="D111" s="207"/>
    </row>
    <row r="112" spans="1:5" ht="11" thickBot="1" x14ac:dyDescent="0.3">
      <c r="A112" s="88">
        <v>77</v>
      </c>
      <c r="B112" s="90" t="s">
        <v>431</v>
      </c>
      <c r="C112" s="424">
        <v>0</v>
      </c>
      <c r="D112" s="207"/>
    </row>
    <row r="113" spans="1:13" ht="21.5" thickBot="1" x14ac:dyDescent="0.3">
      <c r="A113" s="88">
        <v>78</v>
      </c>
      <c r="B113" s="90" t="s">
        <v>432</v>
      </c>
      <c r="C113" s="424">
        <v>0</v>
      </c>
      <c r="D113" s="207"/>
      <c r="E113" s="17"/>
      <c r="F113" s="17"/>
      <c r="G113" s="17"/>
      <c r="H113" s="17"/>
      <c r="I113" s="17"/>
      <c r="J113" s="17"/>
      <c r="K113" s="17"/>
      <c r="L113" s="17"/>
      <c r="M113" s="17"/>
    </row>
    <row r="114" spans="1:13" ht="11" thickBot="1" x14ac:dyDescent="0.3">
      <c r="A114" s="88">
        <v>79</v>
      </c>
      <c r="B114" s="90" t="s">
        <v>433</v>
      </c>
      <c r="C114" s="424">
        <v>210.8</v>
      </c>
      <c r="D114" s="207"/>
    </row>
    <row r="115" spans="1:13" ht="21" customHeight="1" thickBot="1" x14ac:dyDescent="0.3">
      <c r="A115" s="606" t="s">
        <v>434</v>
      </c>
      <c r="B115" s="606"/>
      <c r="C115" s="401"/>
      <c r="D115" s="428"/>
    </row>
    <row r="116" spans="1:13" ht="11" thickBot="1" x14ac:dyDescent="0.3">
      <c r="A116" s="88">
        <v>80</v>
      </c>
      <c r="B116" s="90" t="s">
        <v>435</v>
      </c>
      <c r="C116" s="424">
        <v>0</v>
      </c>
      <c r="D116" s="207"/>
    </row>
    <row r="117" spans="1:13" ht="11" thickBot="1" x14ac:dyDescent="0.3">
      <c r="A117" s="88">
        <v>81</v>
      </c>
      <c r="B117" s="90" t="s">
        <v>436</v>
      </c>
      <c r="C117" s="424">
        <v>0</v>
      </c>
      <c r="D117" s="207"/>
    </row>
    <row r="118" spans="1:13" ht="11" thickBot="1" x14ac:dyDescent="0.3">
      <c r="A118" s="88">
        <v>82</v>
      </c>
      <c r="B118" s="90" t="s">
        <v>437</v>
      </c>
      <c r="C118" s="424">
        <v>0</v>
      </c>
      <c r="D118" s="207"/>
    </row>
    <row r="119" spans="1:13" ht="11" thickBot="1" x14ac:dyDescent="0.3">
      <c r="A119" s="88">
        <v>83</v>
      </c>
      <c r="B119" s="90" t="s">
        <v>438</v>
      </c>
      <c r="C119" s="424">
        <v>0</v>
      </c>
      <c r="D119" s="207"/>
    </row>
    <row r="120" spans="1:13" ht="11" thickBot="1" x14ac:dyDescent="0.3">
      <c r="A120" s="88">
        <v>84</v>
      </c>
      <c r="B120" s="90" t="s">
        <v>439</v>
      </c>
      <c r="C120" s="424">
        <v>0</v>
      </c>
      <c r="D120" s="207"/>
    </row>
    <row r="121" spans="1:13" ht="11" thickBot="1" x14ac:dyDescent="0.3">
      <c r="A121" s="88">
        <v>85</v>
      </c>
      <c r="B121" s="90" t="s">
        <v>440</v>
      </c>
      <c r="C121" s="424">
        <v>0</v>
      </c>
      <c r="D121" s="207"/>
    </row>
    <row r="122" spans="1:13" ht="19" customHeight="1" x14ac:dyDescent="0.25">
      <c r="A122" s="84"/>
    </row>
    <row r="123" spans="1:13" x14ac:dyDescent="0.25">
      <c r="A123" s="84"/>
    </row>
    <row r="124" spans="1:13" x14ac:dyDescent="0.25">
      <c r="A124" s="84"/>
    </row>
    <row r="125" spans="1:13" x14ac:dyDescent="0.25">
      <c r="A125" s="84"/>
    </row>
    <row r="126" spans="1:13" x14ac:dyDescent="0.25">
      <c r="A126" s="84"/>
    </row>
    <row r="127" spans="1:13" x14ac:dyDescent="0.25">
      <c r="A127" s="84"/>
    </row>
  </sheetData>
  <sheetProtection algorithmName="SHA-512" hashValue="vTO9hWCoCLUzfnVdGJR8e/XYf3rdyg82TPrJHjIekDybVW87qrkEEBriuCqQf7xHM+bu5D0eTZGANY+WDJcEIw==" saltValue="p2+9BLTeP8GD6ckGPLBF7A==" spinCount="100000" sheet="1" objects="1" scenarios="1"/>
  <mergeCells count="12">
    <mergeCell ref="A1:D1"/>
    <mergeCell ref="A4:B4"/>
    <mergeCell ref="A16:B16"/>
    <mergeCell ref="A47:B47"/>
    <mergeCell ref="A57:B57"/>
    <mergeCell ref="A68:B68"/>
    <mergeCell ref="A90:B90"/>
    <mergeCell ref="A105:B105"/>
    <mergeCell ref="A110:B110"/>
    <mergeCell ref="A115:B115"/>
    <mergeCell ref="A101:B101"/>
    <mergeCell ref="A77:B77"/>
  </mergeCells>
  <hyperlinks>
    <hyperlink ref="F1" location="Index!A1" display="Index"/>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zoomScaleNormal="100" zoomScalePageLayoutView="85" workbookViewId="0">
      <selection activeCell="D37" sqref="D37"/>
    </sheetView>
  </sheetViews>
  <sheetFormatPr defaultColWidth="9" defaultRowHeight="10.5" x14ac:dyDescent="0.25"/>
  <cols>
    <col min="1" max="1" width="4.08984375" style="72" customWidth="1"/>
    <col min="2" max="2" width="28.26953125" style="1" customWidth="1"/>
    <col min="3" max="4" width="20.6328125" style="1" customWidth="1"/>
    <col min="5" max="5" width="12.26953125" style="1" customWidth="1"/>
    <col min="6" max="16384" width="9" style="1"/>
  </cols>
  <sheetData>
    <row r="1" spans="1:7" x14ac:dyDescent="0.25">
      <c r="A1" s="609" t="s">
        <v>449</v>
      </c>
      <c r="B1" s="609"/>
      <c r="C1" s="609"/>
      <c r="D1" s="609"/>
      <c r="E1" s="609"/>
      <c r="G1" s="355" t="s">
        <v>303</v>
      </c>
    </row>
    <row r="2" spans="1:7" ht="11" thickBot="1" x14ac:dyDescent="0.3">
      <c r="A2" s="103"/>
      <c r="B2" s="9"/>
      <c r="C2" s="77" t="s">
        <v>0</v>
      </c>
      <c r="D2" s="77" t="s">
        <v>1</v>
      </c>
      <c r="E2" s="77" t="s">
        <v>2</v>
      </c>
    </row>
    <row r="3" spans="1:7" ht="21.5" thickBot="1" x14ac:dyDescent="0.3">
      <c r="A3" s="103"/>
      <c r="B3" s="10"/>
      <c r="C3" s="209" t="s">
        <v>441</v>
      </c>
      <c r="D3" s="209" t="s">
        <v>442</v>
      </c>
      <c r="E3" s="611" t="s">
        <v>443</v>
      </c>
    </row>
    <row r="4" spans="1:7" ht="21.5" thickBot="1" x14ac:dyDescent="0.3">
      <c r="A4" s="101"/>
      <c r="B4" s="73"/>
      <c r="C4" s="231" t="s">
        <v>967</v>
      </c>
      <c r="D4" s="231" t="s">
        <v>967</v>
      </c>
      <c r="E4" s="612"/>
      <c r="G4" s="70"/>
    </row>
    <row r="5" spans="1:7" s="62" customFormat="1" ht="10.5" customHeight="1" thickBot="1" x14ac:dyDescent="0.3">
      <c r="A5" s="610" t="s">
        <v>941</v>
      </c>
      <c r="B5" s="610"/>
      <c r="C5" s="610"/>
      <c r="D5" s="610"/>
      <c r="E5" s="366"/>
    </row>
    <row r="6" spans="1:7" ht="17" customHeight="1" thickBot="1" x14ac:dyDescent="0.3">
      <c r="A6" s="358">
        <v>1</v>
      </c>
      <c r="B6" s="359" t="s">
        <v>905</v>
      </c>
      <c r="C6" s="434">
        <v>850.8</v>
      </c>
      <c r="D6" s="434">
        <v>850.8</v>
      </c>
      <c r="E6" s="368"/>
    </row>
    <row r="7" spans="1:7" ht="11" thickBot="1" x14ac:dyDescent="0.3">
      <c r="A7" s="358">
        <v>2</v>
      </c>
      <c r="B7" s="359" t="s">
        <v>906</v>
      </c>
      <c r="C7" s="434">
        <v>709.5</v>
      </c>
      <c r="D7" s="434">
        <v>709.2</v>
      </c>
      <c r="E7" s="368"/>
    </row>
    <row r="8" spans="1:7" ht="21.5" thickBot="1" x14ac:dyDescent="0.3">
      <c r="A8" s="358">
        <v>3</v>
      </c>
      <c r="B8" s="359" t="s">
        <v>907</v>
      </c>
      <c r="C8" s="434">
        <v>1471.1</v>
      </c>
      <c r="D8" s="434">
        <v>1471.1</v>
      </c>
      <c r="E8" s="368"/>
    </row>
    <row r="9" spans="1:7" ht="11" thickBot="1" x14ac:dyDescent="0.3">
      <c r="A9" s="358" t="s">
        <v>908</v>
      </c>
      <c r="B9" s="359" t="s">
        <v>909</v>
      </c>
      <c r="C9" s="434">
        <v>882</v>
      </c>
      <c r="D9" s="434">
        <v>882</v>
      </c>
      <c r="E9" s="368"/>
    </row>
    <row r="10" spans="1:7" ht="11" thickBot="1" x14ac:dyDescent="0.3">
      <c r="A10" s="358" t="s">
        <v>910</v>
      </c>
      <c r="B10" s="359" t="s">
        <v>911</v>
      </c>
      <c r="C10" s="434">
        <v>57103.100000000006</v>
      </c>
      <c r="D10" s="434">
        <v>57103.100000000006</v>
      </c>
      <c r="E10" s="368"/>
    </row>
    <row r="11" spans="1:7" ht="21.5" thickBot="1" x14ac:dyDescent="0.3">
      <c r="A11" s="358" t="s">
        <v>912</v>
      </c>
      <c r="B11" s="359" t="s">
        <v>913</v>
      </c>
      <c r="C11" s="434">
        <v>133768.79999999999</v>
      </c>
      <c r="D11" s="434">
        <v>133768.79999999999</v>
      </c>
      <c r="E11" s="368"/>
    </row>
    <row r="12" spans="1:7" ht="21.5" thickBot="1" x14ac:dyDescent="0.3">
      <c r="A12" s="358" t="s">
        <v>914</v>
      </c>
      <c r="B12" s="359" t="s">
        <v>915</v>
      </c>
      <c r="C12" s="434">
        <v>168.7</v>
      </c>
      <c r="D12" s="434">
        <v>208.6</v>
      </c>
      <c r="E12" s="368"/>
    </row>
    <row r="13" spans="1:7" ht="11" thickBot="1" x14ac:dyDescent="0.3">
      <c r="A13" s="358" t="s">
        <v>916</v>
      </c>
      <c r="B13" s="359" t="s">
        <v>917</v>
      </c>
      <c r="C13" s="434">
        <v>857.09999999999991</v>
      </c>
      <c r="D13" s="434">
        <v>856.99999999999989</v>
      </c>
      <c r="E13" s="368"/>
    </row>
    <row r="14" spans="1:7" ht="11" thickBot="1" x14ac:dyDescent="0.3">
      <c r="A14" s="358" t="s">
        <v>918</v>
      </c>
      <c r="B14" s="359" t="s">
        <v>919</v>
      </c>
      <c r="C14" s="434">
        <v>410.3</v>
      </c>
      <c r="D14" s="434">
        <v>396</v>
      </c>
      <c r="E14" s="209" t="s">
        <v>952</v>
      </c>
    </row>
    <row r="15" spans="1:7" ht="11" thickBot="1" x14ac:dyDescent="0.3">
      <c r="A15" s="358" t="s">
        <v>920</v>
      </c>
      <c r="B15" s="359" t="s">
        <v>921</v>
      </c>
      <c r="C15" s="434">
        <v>1.4</v>
      </c>
      <c r="D15" s="434">
        <v>1.4</v>
      </c>
      <c r="E15" s="209"/>
    </row>
    <row r="16" spans="1:7" ht="11" thickBot="1" x14ac:dyDescent="0.3">
      <c r="A16" s="358" t="s">
        <v>922</v>
      </c>
      <c r="B16" s="359" t="s">
        <v>923</v>
      </c>
      <c r="C16" s="434">
        <v>307.8</v>
      </c>
      <c r="D16" s="434">
        <v>307.8</v>
      </c>
      <c r="E16" s="209"/>
    </row>
    <row r="17" spans="1:5" ht="11" thickBot="1" x14ac:dyDescent="0.3">
      <c r="A17" s="358" t="s">
        <v>924</v>
      </c>
      <c r="B17" s="359" t="s">
        <v>925</v>
      </c>
      <c r="C17" s="434">
        <v>463.2</v>
      </c>
      <c r="D17" s="434">
        <v>464.2</v>
      </c>
      <c r="E17" s="209" t="s">
        <v>953</v>
      </c>
    </row>
    <row r="18" spans="1:5" ht="11" thickBot="1" x14ac:dyDescent="0.3">
      <c r="A18" s="358" t="s">
        <v>926</v>
      </c>
      <c r="B18" s="359" t="s">
        <v>927</v>
      </c>
      <c r="C18" s="434">
        <v>288.5</v>
      </c>
      <c r="D18" s="434">
        <v>284.3</v>
      </c>
      <c r="E18" s="209"/>
    </row>
    <row r="19" spans="1:5" ht="11" thickBot="1" x14ac:dyDescent="0.3">
      <c r="A19" s="406">
        <v>14</v>
      </c>
      <c r="B19" s="212" t="s">
        <v>444</v>
      </c>
      <c r="C19" s="435">
        <v>197282.3</v>
      </c>
      <c r="D19" s="435">
        <v>197304.3</v>
      </c>
      <c r="E19" s="407"/>
    </row>
    <row r="20" spans="1:5" s="62" customFormat="1" ht="10.5" customHeight="1" thickBot="1" x14ac:dyDescent="0.3">
      <c r="A20" s="610" t="s">
        <v>942</v>
      </c>
      <c r="B20" s="610"/>
      <c r="C20" s="610"/>
      <c r="D20" s="610"/>
      <c r="E20" s="371"/>
    </row>
    <row r="21" spans="1:5" ht="11" thickBot="1" x14ac:dyDescent="0.3">
      <c r="A21" s="358">
        <v>1</v>
      </c>
      <c r="B21" s="360" t="s">
        <v>928</v>
      </c>
      <c r="C21" s="434">
        <v>9422.5</v>
      </c>
      <c r="D21" s="434">
        <v>9422.4</v>
      </c>
      <c r="E21" s="374"/>
    </row>
    <row r="22" spans="1:5" ht="21.5" thickBot="1" x14ac:dyDescent="0.3">
      <c r="A22" s="358">
        <v>2</v>
      </c>
      <c r="B22" s="359" t="s">
        <v>929</v>
      </c>
      <c r="C22" s="434">
        <v>1040.4000000000001</v>
      </c>
      <c r="D22" s="434">
        <v>1040.4000000000001</v>
      </c>
      <c r="E22" s="374"/>
    </row>
    <row r="23" spans="1:5" ht="11" thickBot="1" x14ac:dyDescent="0.3">
      <c r="A23" s="358">
        <v>3</v>
      </c>
      <c r="B23" s="360" t="s">
        <v>909</v>
      </c>
      <c r="C23" s="434">
        <v>454</v>
      </c>
      <c r="D23" s="434">
        <v>454</v>
      </c>
      <c r="E23" s="374"/>
    </row>
    <row r="24" spans="1:5" ht="11" thickBot="1" x14ac:dyDescent="0.3">
      <c r="A24" s="358" t="s">
        <v>908</v>
      </c>
      <c r="B24" s="360" t="s">
        <v>930</v>
      </c>
      <c r="C24" s="434">
        <v>161998.29999999999</v>
      </c>
      <c r="D24" s="434">
        <v>162020.6</v>
      </c>
      <c r="E24" s="374"/>
    </row>
    <row r="25" spans="1:5" ht="11" thickBot="1" x14ac:dyDescent="0.3">
      <c r="A25" s="358" t="s">
        <v>910</v>
      </c>
      <c r="B25" s="360" t="s">
        <v>931</v>
      </c>
      <c r="C25" s="434">
        <v>546.20000000000005</v>
      </c>
      <c r="D25" s="434">
        <v>546.20000000000005</v>
      </c>
      <c r="E25" s="374"/>
    </row>
    <row r="26" spans="1:5" ht="11" thickBot="1" x14ac:dyDescent="0.3">
      <c r="A26" s="358" t="s">
        <v>912</v>
      </c>
      <c r="B26" s="360" t="s">
        <v>932</v>
      </c>
      <c r="C26" s="434">
        <v>2262.1</v>
      </c>
      <c r="D26" s="434">
        <v>2262.1</v>
      </c>
      <c r="E26" s="374" t="s">
        <v>954</v>
      </c>
    </row>
    <row r="27" spans="1:5" ht="11" thickBot="1" x14ac:dyDescent="0.3">
      <c r="A27" s="358" t="s">
        <v>914</v>
      </c>
      <c r="B27" s="360" t="s">
        <v>933</v>
      </c>
      <c r="C27" s="434">
        <v>248.4</v>
      </c>
      <c r="D27" s="434">
        <v>248.2</v>
      </c>
      <c r="E27" s="374"/>
    </row>
    <row r="28" spans="1:5" ht="11" thickBot="1" x14ac:dyDescent="0.3">
      <c r="A28" s="358" t="s">
        <v>916</v>
      </c>
      <c r="B28" s="360" t="s">
        <v>934</v>
      </c>
      <c r="C28" s="434">
        <v>1.8</v>
      </c>
      <c r="D28" s="434">
        <v>1.8</v>
      </c>
      <c r="E28" s="374"/>
    </row>
    <row r="29" spans="1:5" ht="11" thickBot="1" x14ac:dyDescent="0.3">
      <c r="A29" s="358" t="s">
        <v>918</v>
      </c>
      <c r="B29" s="360" t="s">
        <v>935</v>
      </c>
      <c r="C29" s="434">
        <v>0</v>
      </c>
      <c r="D29" s="434">
        <v>0</v>
      </c>
      <c r="E29" s="374" t="s">
        <v>953</v>
      </c>
    </row>
    <row r="30" spans="1:5" ht="11" thickBot="1" x14ac:dyDescent="0.3">
      <c r="A30" s="358">
        <v>10</v>
      </c>
      <c r="B30" s="360" t="s">
        <v>936</v>
      </c>
      <c r="C30" s="434">
        <v>3451</v>
      </c>
      <c r="D30" s="434">
        <v>3451</v>
      </c>
      <c r="E30" s="94"/>
    </row>
    <row r="31" spans="1:5" ht="11" thickBot="1" x14ac:dyDescent="0.3">
      <c r="A31" s="406">
        <v>11</v>
      </c>
      <c r="B31" s="406" t="s">
        <v>445</v>
      </c>
      <c r="C31" s="435">
        <v>179424.7</v>
      </c>
      <c r="D31" s="435">
        <v>179446.7</v>
      </c>
      <c r="E31" s="212"/>
    </row>
    <row r="32" spans="1:5" s="62" customFormat="1" ht="11" customHeight="1" thickBot="1" x14ac:dyDescent="0.3">
      <c r="A32" s="608" t="s">
        <v>446</v>
      </c>
      <c r="B32" s="608"/>
      <c r="C32" s="608"/>
      <c r="D32" s="608"/>
      <c r="E32" s="211"/>
    </row>
    <row r="33" spans="1:5" ht="11" thickBot="1" x14ac:dyDescent="0.3">
      <c r="A33" s="358">
        <v>1</v>
      </c>
      <c r="B33" s="360" t="s">
        <v>937</v>
      </c>
      <c r="C33" s="434">
        <v>130.1</v>
      </c>
      <c r="D33" s="360">
        <v>130.1</v>
      </c>
      <c r="E33" s="374" t="s">
        <v>949</v>
      </c>
    </row>
    <row r="34" spans="1:5" ht="11" thickBot="1" x14ac:dyDescent="0.3">
      <c r="A34" s="358">
        <v>2</v>
      </c>
      <c r="B34" s="360" t="s">
        <v>938</v>
      </c>
      <c r="C34" s="434">
        <v>956.3</v>
      </c>
      <c r="D34" s="360">
        <v>956.3</v>
      </c>
      <c r="E34" s="374" t="s">
        <v>949</v>
      </c>
    </row>
    <row r="35" spans="1:5" ht="11" thickBot="1" x14ac:dyDescent="0.3">
      <c r="A35" s="358">
        <v>3</v>
      </c>
      <c r="B35" s="360" t="s">
        <v>939</v>
      </c>
      <c r="C35" s="434">
        <v>2158.6999999999998</v>
      </c>
      <c r="D35" s="434">
        <v>2158.6999999999998</v>
      </c>
      <c r="E35" s="374" t="s">
        <v>951</v>
      </c>
    </row>
    <row r="36" spans="1:5" ht="11" thickBot="1" x14ac:dyDescent="0.3">
      <c r="A36" s="358">
        <v>4</v>
      </c>
      <c r="B36" s="360" t="s">
        <v>940</v>
      </c>
      <c r="C36" s="434">
        <v>14612.5</v>
      </c>
      <c r="D36" s="434">
        <v>14612.5</v>
      </c>
      <c r="E36" s="374" t="s">
        <v>950</v>
      </c>
    </row>
    <row r="37" spans="1:5" ht="11" thickBot="1" x14ac:dyDescent="0.3">
      <c r="A37" s="406">
        <v>5</v>
      </c>
      <c r="B37" s="212" t="s">
        <v>447</v>
      </c>
      <c r="C37" s="435">
        <v>17857.599999999999</v>
      </c>
      <c r="D37" s="435">
        <v>17857.599999999999</v>
      </c>
      <c r="E37" s="408"/>
    </row>
  </sheetData>
  <sheetProtection algorithmName="SHA-512" hashValue="XOoZZ/7EF+oQxFFx8CNo+fjS7gSgXd3HypFV00JUs8GsRee7jM2jklAzkT05kUOb7h3+tBe5GHZpe6Dgqyyreg==" saltValue="lmxrKrfGnxJz33L2jLqvFQ==" spinCount="100000" sheet="1" objects="1" scenarios="1"/>
  <mergeCells count="5">
    <mergeCell ref="A32:D32"/>
    <mergeCell ref="A1:E1"/>
    <mergeCell ref="A5:D5"/>
    <mergeCell ref="A20:D20"/>
    <mergeCell ref="E3:E4"/>
  </mergeCells>
  <hyperlinks>
    <hyperlink ref="G1" location="Index!A1" display="Index"/>
  </hyperlinks>
  <pageMargins left="0.7" right="0.7" top="0.75" bottom="0.75" header="0.3" footer="0.3"/>
  <pageSetup paperSize="9" scale="70" orientation="landscape" r:id="rId1"/>
  <headerFooter>
    <oddHeader>&amp;CEN
Annex VII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showGridLines="0" zoomScaleNormal="100" zoomScalePageLayoutView="85" workbookViewId="0">
      <selection activeCell="D18" sqref="D18"/>
    </sheetView>
  </sheetViews>
  <sheetFormatPr defaultColWidth="9.1796875" defaultRowHeight="10.5" x14ac:dyDescent="0.25"/>
  <cols>
    <col min="1" max="1" width="4.54296875" style="72" customWidth="1"/>
    <col min="2" max="2" width="16" style="1" customWidth="1"/>
    <col min="3" max="15" width="9.54296875" style="1" customWidth="1"/>
    <col min="16" max="16" width="5.1796875" style="1" customWidth="1"/>
    <col min="17" max="16384" width="9.1796875" style="1"/>
  </cols>
  <sheetData>
    <row r="1" spans="1:17" x14ac:dyDescent="0.25">
      <c r="A1" s="613" t="s">
        <v>450</v>
      </c>
      <c r="B1" s="613"/>
      <c r="C1" s="613"/>
      <c r="D1" s="613"/>
      <c r="E1" s="613"/>
      <c r="F1" s="613"/>
      <c r="G1" s="613"/>
      <c r="H1" s="613"/>
      <c r="I1" s="613"/>
      <c r="J1" s="613"/>
      <c r="K1" s="613"/>
      <c r="L1" s="613"/>
      <c r="M1" s="613"/>
      <c r="N1" s="613"/>
      <c r="O1" s="613"/>
      <c r="Q1" s="355" t="s">
        <v>303</v>
      </c>
    </row>
    <row r="2" spans="1:17" ht="11" thickBot="1" x14ac:dyDescent="0.3">
      <c r="A2" s="103"/>
      <c r="B2" s="9"/>
      <c r="C2" s="96" t="s">
        <v>0</v>
      </c>
      <c r="D2" s="96" t="s">
        <v>1</v>
      </c>
      <c r="E2" s="96" t="s">
        <v>2</v>
      </c>
      <c r="F2" s="96" t="s">
        <v>3</v>
      </c>
      <c r="G2" s="96" t="s">
        <v>4</v>
      </c>
      <c r="H2" s="96" t="s">
        <v>23</v>
      </c>
      <c r="I2" s="96" t="s">
        <v>22</v>
      </c>
      <c r="J2" s="96" t="s">
        <v>24</v>
      </c>
      <c r="K2" s="96" t="s">
        <v>25</v>
      </c>
      <c r="L2" s="96" t="s">
        <v>26</v>
      </c>
      <c r="M2" s="96" t="s">
        <v>27</v>
      </c>
      <c r="N2" s="96" t="s">
        <v>28</v>
      </c>
      <c r="O2" s="96" t="s">
        <v>29</v>
      </c>
    </row>
    <row r="3" spans="1:17" ht="21.5" customHeight="1" thickBot="1" x14ac:dyDescent="0.3">
      <c r="A3" s="103"/>
      <c r="B3" s="9"/>
      <c r="C3" s="614" t="s">
        <v>465</v>
      </c>
      <c r="D3" s="614"/>
      <c r="E3" s="614" t="s">
        <v>458</v>
      </c>
      <c r="F3" s="614"/>
      <c r="G3" s="615" t="s">
        <v>455</v>
      </c>
      <c r="H3" s="615" t="s">
        <v>456</v>
      </c>
      <c r="I3" s="618" t="s">
        <v>461</v>
      </c>
      <c r="J3" s="618"/>
      <c r="K3" s="618"/>
      <c r="L3" s="618"/>
      <c r="M3" s="615" t="s">
        <v>462</v>
      </c>
      <c r="N3" s="615" t="s">
        <v>463</v>
      </c>
      <c r="O3" s="615" t="s">
        <v>464</v>
      </c>
    </row>
    <row r="4" spans="1:17" ht="10.5" customHeight="1" thickBot="1" x14ac:dyDescent="0.3">
      <c r="A4" s="103"/>
      <c r="B4" s="9"/>
      <c r="C4" s="95"/>
      <c r="D4" s="95"/>
      <c r="E4" s="95"/>
      <c r="F4" s="95"/>
      <c r="G4" s="616"/>
      <c r="H4" s="616"/>
      <c r="I4" s="619"/>
      <c r="J4" s="619"/>
      <c r="K4" s="619"/>
      <c r="L4" s="619"/>
      <c r="M4" s="616"/>
      <c r="N4" s="616"/>
      <c r="O4" s="616"/>
    </row>
    <row r="5" spans="1:17" ht="48" thickBot="1" x14ac:dyDescent="0.3">
      <c r="A5" s="101"/>
      <c r="B5" s="97"/>
      <c r="C5" s="375" t="s">
        <v>451</v>
      </c>
      <c r="D5" s="375" t="s">
        <v>452</v>
      </c>
      <c r="E5" s="375" t="s">
        <v>453</v>
      </c>
      <c r="F5" s="375" t="s">
        <v>454</v>
      </c>
      <c r="G5" s="617"/>
      <c r="H5" s="617"/>
      <c r="I5" s="376" t="s">
        <v>457</v>
      </c>
      <c r="J5" s="376" t="s">
        <v>458</v>
      </c>
      <c r="K5" s="376" t="s">
        <v>459</v>
      </c>
      <c r="L5" s="377" t="s">
        <v>460</v>
      </c>
      <c r="M5" s="617"/>
      <c r="N5" s="617"/>
      <c r="O5" s="617"/>
    </row>
    <row r="6" spans="1:17" ht="11" thickBot="1" x14ac:dyDescent="0.3">
      <c r="A6" s="397" t="s">
        <v>30</v>
      </c>
      <c r="B6" s="398" t="s">
        <v>466</v>
      </c>
      <c r="C6" s="98"/>
      <c r="D6" s="98"/>
      <c r="E6" s="98"/>
      <c r="F6" s="98"/>
      <c r="G6" s="98"/>
      <c r="H6" s="98"/>
      <c r="I6" s="98"/>
      <c r="J6" s="98"/>
      <c r="K6" s="98"/>
      <c r="L6" s="98"/>
      <c r="M6" s="98"/>
      <c r="N6" s="99"/>
      <c r="O6" s="99"/>
    </row>
    <row r="7" spans="1:17" s="70" customFormat="1" ht="11" thickBot="1" x14ac:dyDescent="0.3">
      <c r="A7" s="397"/>
      <c r="B7" s="570" t="s">
        <v>973</v>
      </c>
      <c r="C7" s="436">
        <v>78617.2</v>
      </c>
      <c r="D7" s="436">
        <v>64580.2</v>
      </c>
      <c r="E7" s="436">
        <v>0</v>
      </c>
      <c r="F7" s="436">
        <v>0</v>
      </c>
      <c r="G7" s="436">
        <v>0</v>
      </c>
      <c r="H7" s="436">
        <v>143197.4</v>
      </c>
      <c r="I7" s="436">
        <v>6278.5999999999995</v>
      </c>
      <c r="J7" s="436">
        <v>0</v>
      </c>
      <c r="K7" s="436">
        <v>0</v>
      </c>
      <c r="L7" s="436">
        <v>6278.5999999999995</v>
      </c>
      <c r="M7" s="436">
        <v>78482.5</v>
      </c>
      <c r="N7" s="437">
        <v>98.53</v>
      </c>
      <c r="O7" s="437">
        <v>0</v>
      </c>
    </row>
    <row r="8" spans="1:17" s="70" customFormat="1" ht="11" thickBot="1" x14ac:dyDescent="0.3">
      <c r="A8" s="397"/>
      <c r="B8" s="571" t="s">
        <v>974</v>
      </c>
      <c r="C8" s="436">
        <v>0</v>
      </c>
      <c r="D8" s="436">
        <v>0</v>
      </c>
      <c r="E8" s="436">
        <v>0</v>
      </c>
      <c r="F8" s="436">
        <v>0</v>
      </c>
      <c r="G8" s="436">
        <v>0</v>
      </c>
      <c r="H8" s="436">
        <v>0</v>
      </c>
      <c r="I8" s="436">
        <v>0</v>
      </c>
      <c r="J8" s="436">
        <v>0</v>
      </c>
      <c r="K8" s="436">
        <v>0</v>
      </c>
      <c r="L8" s="436">
        <v>0</v>
      </c>
      <c r="M8" s="436">
        <v>0</v>
      </c>
      <c r="N8" s="437">
        <v>0</v>
      </c>
      <c r="O8" s="437">
        <v>0.5</v>
      </c>
    </row>
    <row r="9" spans="1:17" s="70" customFormat="1" ht="11" thickBot="1" x14ac:dyDescent="0.3">
      <c r="A9" s="397"/>
      <c r="B9" s="570" t="s">
        <v>975</v>
      </c>
      <c r="C9" s="436">
        <v>0.7</v>
      </c>
      <c r="D9" s="436">
        <v>18.100000000000001</v>
      </c>
      <c r="E9" s="436">
        <v>0</v>
      </c>
      <c r="F9" s="436">
        <v>0</v>
      </c>
      <c r="G9" s="436">
        <v>0</v>
      </c>
      <c r="H9" s="436">
        <v>18.8</v>
      </c>
      <c r="I9" s="436">
        <v>1.4</v>
      </c>
      <c r="J9" s="436">
        <v>0</v>
      </c>
      <c r="K9" s="436">
        <v>0</v>
      </c>
      <c r="L9" s="436">
        <v>1.4</v>
      </c>
      <c r="M9" s="436">
        <v>17.5</v>
      </c>
      <c r="N9" s="437">
        <v>0.02</v>
      </c>
      <c r="O9" s="437">
        <v>0.5</v>
      </c>
    </row>
    <row r="10" spans="1:17" s="70" customFormat="1" ht="11" thickBot="1" x14ac:dyDescent="0.3">
      <c r="A10" s="397"/>
      <c r="B10" s="570" t="s">
        <v>976</v>
      </c>
      <c r="C10" s="436">
        <v>0</v>
      </c>
      <c r="D10" s="436">
        <v>24.4</v>
      </c>
      <c r="E10" s="436">
        <v>0</v>
      </c>
      <c r="F10" s="436">
        <v>0</v>
      </c>
      <c r="G10" s="436">
        <v>0</v>
      </c>
      <c r="H10" s="436">
        <v>24.4</v>
      </c>
      <c r="I10" s="436">
        <v>0.3</v>
      </c>
      <c r="J10" s="436">
        <v>0</v>
      </c>
      <c r="K10" s="436">
        <v>0</v>
      </c>
      <c r="L10" s="436">
        <v>0.3</v>
      </c>
      <c r="M10" s="436">
        <v>3.75</v>
      </c>
      <c r="N10" s="437">
        <v>0</v>
      </c>
      <c r="O10" s="437">
        <v>1</v>
      </c>
    </row>
    <row r="11" spans="1:17" ht="11" thickBot="1" x14ac:dyDescent="0.3">
      <c r="A11" s="104"/>
      <c r="B11" s="570" t="s">
        <v>977</v>
      </c>
      <c r="C11" s="438">
        <v>0.4</v>
      </c>
      <c r="D11" s="438">
        <v>644.5</v>
      </c>
      <c r="E11" s="436">
        <v>0</v>
      </c>
      <c r="F11" s="436">
        <v>0</v>
      </c>
      <c r="G11" s="436">
        <v>0</v>
      </c>
      <c r="H11" s="439">
        <v>644.9</v>
      </c>
      <c r="I11" s="438">
        <v>45.7</v>
      </c>
      <c r="J11" s="436">
        <v>0</v>
      </c>
      <c r="K11" s="436">
        <v>0</v>
      </c>
      <c r="L11" s="438">
        <v>45.7</v>
      </c>
      <c r="M11" s="439">
        <v>571.25</v>
      </c>
      <c r="N11" s="440">
        <v>0.72</v>
      </c>
      <c r="O11" s="440">
        <v>0.5</v>
      </c>
    </row>
    <row r="12" spans="1:17" ht="11" thickBot="1" x14ac:dyDescent="0.3">
      <c r="A12" s="104"/>
      <c r="B12" s="570" t="s">
        <v>978</v>
      </c>
      <c r="C12" s="438">
        <v>0.5</v>
      </c>
      <c r="D12" s="438">
        <v>0.6</v>
      </c>
      <c r="E12" s="436">
        <v>0</v>
      </c>
      <c r="F12" s="436">
        <v>0</v>
      </c>
      <c r="G12" s="436">
        <v>0</v>
      </c>
      <c r="H12" s="439">
        <v>1.1000000000000001</v>
      </c>
      <c r="I12" s="438">
        <v>0.1</v>
      </c>
      <c r="J12" s="436">
        <v>0</v>
      </c>
      <c r="K12" s="436">
        <v>0</v>
      </c>
      <c r="L12" s="438">
        <v>0.1</v>
      </c>
      <c r="M12" s="439">
        <v>1.25</v>
      </c>
      <c r="N12" s="440">
        <v>0</v>
      </c>
      <c r="O12" s="440">
        <v>1</v>
      </c>
    </row>
    <row r="13" spans="1:17" ht="11" thickBot="1" x14ac:dyDescent="0.3">
      <c r="A13" s="104"/>
      <c r="B13" s="570" t="s">
        <v>979</v>
      </c>
      <c r="C13" s="438">
        <v>0</v>
      </c>
      <c r="D13" s="438">
        <v>0</v>
      </c>
      <c r="E13" s="436">
        <v>0</v>
      </c>
      <c r="F13" s="436">
        <v>0</v>
      </c>
      <c r="G13" s="436">
        <v>0</v>
      </c>
      <c r="H13" s="439">
        <v>0</v>
      </c>
      <c r="I13" s="438">
        <v>0</v>
      </c>
      <c r="J13" s="436">
        <v>0</v>
      </c>
      <c r="K13" s="436">
        <v>0</v>
      </c>
      <c r="L13" s="438">
        <v>0</v>
      </c>
      <c r="M13" s="439">
        <v>0</v>
      </c>
      <c r="N13" s="440">
        <v>0</v>
      </c>
      <c r="O13" s="440">
        <v>1</v>
      </c>
    </row>
    <row r="14" spans="1:17" ht="11" thickBot="1" x14ac:dyDescent="0.3">
      <c r="A14" s="104"/>
      <c r="B14" s="570" t="s">
        <v>980</v>
      </c>
      <c r="C14" s="438">
        <v>66.599999999999994</v>
      </c>
      <c r="D14" s="438">
        <v>854.1</v>
      </c>
      <c r="E14" s="436">
        <v>0</v>
      </c>
      <c r="F14" s="436">
        <v>0</v>
      </c>
      <c r="G14" s="436">
        <v>0</v>
      </c>
      <c r="H14" s="439">
        <v>920.7</v>
      </c>
      <c r="I14" s="438">
        <v>47.9</v>
      </c>
      <c r="J14" s="436">
        <v>0</v>
      </c>
      <c r="K14" s="436">
        <v>0</v>
      </c>
      <c r="L14" s="438">
        <v>47.9</v>
      </c>
      <c r="M14" s="439">
        <v>598.75</v>
      </c>
      <c r="N14" s="440">
        <v>0.73</v>
      </c>
      <c r="O14" s="440">
        <v>0</v>
      </c>
    </row>
    <row r="15" spans="1:17" ht="11" thickBot="1" x14ac:dyDescent="0.3">
      <c r="A15" s="399" t="s">
        <v>31</v>
      </c>
      <c r="B15" s="398" t="s">
        <v>348</v>
      </c>
      <c r="C15" s="441">
        <v>78685.399999999994</v>
      </c>
      <c r="D15" s="441">
        <v>66121.899999999994</v>
      </c>
      <c r="E15" s="442">
        <v>0</v>
      </c>
      <c r="F15" s="442">
        <v>0</v>
      </c>
      <c r="G15" s="442">
        <v>0</v>
      </c>
      <c r="H15" s="443">
        <v>144807.29999999999</v>
      </c>
      <c r="I15" s="441">
        <v>6374</v>
      </c>
      <c r="J15" s="442">
        <v>0</v>
      </c>
      <c r="K15" s="442">
        <v>0</v>
      </c>
      <c r="L15" s="441">
        <v>6373.9999999999991</v>
      </c>
      <c r="M15" s="443">
        <v>79674.999999999985</v>
      </c>
      <c r="N15" s="444">
        <v>99.999999999999986</v>
      </c>
      <c r="O15" s="445"/>
    </row>
  </sheetData>
  <sheetProtection algorithmName="SHA-512" hashValue="ukMGkgDaq2k7i8Kbh9pl7Bcwi8cmqRYUABPO1F1W68MwhKqsS/3eAnwh4Ra/edL/mZS9SGX4PY8Ci56ZPZqBDQ==" saltValue="c4uPY3u28elWa4M+1LQBCA==" spinCount="100000" sheet="1" objects="1" scenarios="1"/>
  <mergeCells count="9">
    <mergeCell ref="A1:O1"/>
    <mergeCell ref="C3:D3"/>
    <mergeCell ref="E3:F3"/>
    <mergeCell ref="N3:N5"/>
    <mergeCell ref="O3:O5"/>
    <mergeCell ref="G3:G5"/>
    <mergeCell ref="H3:H5"/>
    <mergeCell ref="I3:L4"/>
    <mergeCell ref="M3:M5"/>
  </mergeCells>
  <conditionalFormatting sqref="C6:G6 I6:M6">
    <cfRule type="cellIs" dxfId="14" priority="24" stopIfTrue="1" operator="lessThan">
      <formula>0</formula>
    </cfRule>
  </conditionalFormatting>
  <conditionalFormatting sqref="H6">
    <cfRule type="cellIs" dxfId="13" priority="20" stopIfTrue="1" operator="lessThan">
      <formula>0</formula>
    </cfRule>
  </conditionalFormatting>
  <conditionalFormatting sqref="I15 C15:D15 C7:G7 C8:D11 E8:G15 L15:M15 I7:I11 L7:M11">
    <cfRule type="cellIs" dxfId="12" priority="10" stopIfTrue="1" operator="lessThan">
      <formula>0</formula>
    </cfRule>
  </conditionalFormatting>
  <conditionalFormatting sqref="O15">
    <cfRule type="cellIs" dxfId="11" priority="9" stopIfTrue="1" operator="lessThan">
      <formula>0</formula>
    </cfRule>
  </conditionalFormatting>
  <conditionalFormatting sqref="N11 N15">
    <cfRule type="cellIs" dxfId="10" priority="8" stopIfTrue="1" operator="lessThan">
      <formula>0</formula>
    </cfRule>
  </conditionalFormatting>
  <conditionalFormatting sqref="O11">
    <cfRule type="cellIs" dxfId="9" priority="7" stopIfTrue="1" operator="lessThan">
      <formula>0</formula>
    </cfRule>
  </conditionalFormatting>
  <conditionalFormatting sqref="H7:H11 H15">
    <cfRule type="cellIs" dxfId="8" priority="6" stopIfTrue="1" operator="lessThan">
      <formula>0</formula>
    </cfRule>
  </conditionalFormatting>
  <conditionalFormatting sqref="C12:D14 I12:I14 L12:M14">
    <cfRule type="cellIs" dxfId="7" priority="5" stopIfTrue="1" operator="lessThan">
      <formula>0</formula>
    </cfRule>
  </conditionalFormatting>
  <conditionalFormatting sqref="N12:N14">
    <cfRule type="cellIs" dxfId="6" priority="4" stopIfTrue="1" operator="lessThan">
      <formula>0</formula>
    </cfRule>
  </conditionalFormatting>
  <conditionalFormatting sqref="O12:O14">
    <cfRule type="cellIs" dxfId="5" priority="3" stopIfTrue="1" operator="lessThan">
      <formula>0</formula>
    </cfRule>
  </conditionalFormatting>
  <conditionalFormatting sqref="H12:H14">
    <cfRule type="cellIs" dxfId="4" priority="2" stopIfTrue="1" operator="lessThan">
      <formula>0</formula>
    </cfRule>
  </conditionalFormatting>
  <conditionalFormatting sqref="J7:K15">
    <cfRule type="cellIs" dxfId="3" priority="1" stopIfTrue="1" operator="lessThan">
      <formula>0</formula>
    </cfRule>
  </conditionalFormatting>
  <hyperlinks>
    <hyperlink ref="Q1" location="Index!A1" display="Index"/>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showGridLines="0" zoomScaleNormal="100" zoomScalePageLayoutView="85" workbookViewId="0">
      <selection activeCell="C25" sqref="C25"/>
    </sheetView>
  </sheetViews>
  <sheetFormatPr defaultColWidth="9.1796875" defaultRowHeight="10.5" x14ac:dyDescent="0.25"/>
  <cols>
    <col min="1" max="1" width="4.54296875" style="72"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05" t="s">
        <v>467</v>
      </c>
      <c r="B1" s="605"/>
      <c r="C1" s="605"/>
      <c r="E1" s="355" t="s">
        <v>303</v>
      </c>
      <c r="M1" s="9"/>
      <c r="N1" s="9"/>
    </row>
    <row r="2" spans="1:14" ht="11" thickBot="1" x14ac:dyDescent="0.3">
      <c r="A2" s="101"/>
      <c r="B2" s="97"/>
      <c r="C2" s="96" t="s">
        <v>0</v>
      </c>
    </row>
    <row r="3" spans="1:14" ht="11" thickBot="1" x14ac:dyDescent="0.3">
      <c r="A3" s="102">
        <v>1</v>
      </c>
      <c r="B3" s="100" t="s">
        <v>468</v>
      </c>
      <c r="C3" s="446">
        <v>94513.9</v>
      </c>
    </row>
    <row r="4" spans="1:14" ht="11" thickBot="1" x14ac:dyDescent="0.3">
      <c r="A4" s="102">
        <v>2</v>
      </c>
      <c r="B4" s="100" t="s">
        <v>469</v>
      </c>
      <c r="C4" s="447">
        <v>3.1579235488394637E-5</v>
      </c>
    </row>
    <row r="5" spans="1:14" ht="11" thickBot="1" x14ac:dyDescent="0.3">
      <c r="A5" s="102">
        <v>3</v>
      </c>
      <c r="B5" s="100" t="s">
        <v>470</v>
      </c>
      <c r="C5" s="446">
        <v>3</v>
      </c>
    </row>
  </sheetData>
  <sheetProtection algorithmName="SHA-512" hashValue="hJHWjvaJUzxMWQZ+RPazs0b1Rni/ZSL+HKxL+O4p4E48qkbMovONjZRveh83EOziKEQ3AgKTY3yt9Hcz9Jmrgg==" saltValue="aWIQ36sqvct3TL0J1RHkyA=="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showGridLines="0" zoomScaleNormal="100" zoomScalePageLayoutView="85" workbookViewId="0">
      <selection activeCell="B21" sqref="B21"/>
    </sheetView>
  </sheetViews>
  <sheetFormatPr defaultColWidth="9.1796875" defaultRowHeight="10.5" x14ac:dyDescent="0.25"/>
  <cols>
    <col min="1" max="1" width="5.1796875" style="83" customWidth="1"/>
    <col min="2" max="2" width="63.26953125" style="6" customWidth="1"/>
    <col min="3" max="3" width="17.81640625" style="6" customWidth="1"/>
    <col min="4" max="4" width="8.81640625" style="6" customWidth="1"/>
    <col min="5" max="16384" width="9.1796875" style="6"/>
  </cols>
  <sheetData>
    <row r="1" spans="1:5" x14ac:dyDescent="0.25">
      <c r="A1" s="605" t="s">
        <v>471</v>
      </c>
      <c r="B1" s="605"/>
      <c r="C1" s="605"/>
      <c r="E1" s="355" t="s">
        <v>303</v>
      </c>
    </row>
    <row r="2" spans="1:5" ht="11" thickBot="1" x14ac:dyDescent="0.3">
      <c r="A2" s="86"/>
      <c r="B2" s="14"/>
      <c r="C2" s="230" t="s">
        <v>0</v>
      </c>
    </row>
    <row r="3" spans="1:5" ht="11" thickBot="1" x14ac:dyDescent="0.3">
      <c r="A3" s="106"/>
      <c r="B3" s="107"/>
      <c r="C3" s="230" t="s">
        <v>472</v>
      </c>
    </row>
    <row r="4" spans="1:5" ht="11" thickBot="1" x14ac:dyDescent="0.3">
      <c r="A4" s="106">
        <v>1</v>
      </c>
      <c r="B4" s="110" t="s">
        <v>473</v>
      </c>
      <c r="C4" s="448">
        <v>197281.9</v>
      </c>
      <c r="D4" s="8"/>
      <c r="E4" s="7"/>
    </row>
    <row r="5" spans="1:5" ht="21.5" thickBot="1" x14ac:dyDescent="0.3">
      <c r="A5" s="106">
        <v>2</v>
      </c>
      <c r="B5" s="110" t="s">
        <v>882</v>
      </c>
      <c r="C5" s="448">
        <v>-22.4</v>
      </c>
      <c r="D5" s="8"/>
      <c r="E5" s="7"/>
    </row>
    <row r="6" spans="1:5" ht="21.5" thickBot="1" x14ac:dyDescent="0.3">
      <c r="A6" s="106">
        <v>3</v>
      </c>
      <c r="B6" s="110" t="s">
        <v>474</v>
      </c>
      <c r="C6" s="448">
        <v>0</v>
      </c>
      <c r="D6" s="8"/>
    </row>
    <row r="7" spans="1:5" ht="11" thickBot="1" x14ac:dyDescent="0.3">
      <c r="A7" s="106">
        <v>4</v>
      </c>
      <c r="B7" s="110" t="s">
        <v>883</v>
      </c>
      <c r="C7" s="448">
        <v>0</v>
      </c>
      <c r="D7" s="8"/>
    </row>
    <row r="8" spans="1:5" ht="22" customHeight="1" thickBot="1" x14ac:dyDescent="0.3">
      <c r="A8" s="106">
        <v>5</v>
      </c>
      <c r="B8" s="110" t="s">
        <v>884</v>
      </c>
      <c r="C8" s="448">
        <v>0</v>
      </c>
      <c r="D8" s="8"/>
    </row>
    <row r="9" spans="1:5" ht="11" thickBot="1" x14ac:dyDescent="0.3">
      <c r="A9" s="106">
        <v>6</v>
      </c>
      <c r="B9" s="110" t="s">
        <v>475</v>
      </c>
      <c r="C9" s="448">
        <v>0</v>
      </c>
      <c r="D9" s="8"/>
    </row>
    <row r="10" spans="1:5" ht="11" thickBot="1" x14ac:dyDescent="0.3">
      <c r="A10" s="106">
        <v>7</v>
      </c>
      <c r="B10" s="110" t="s">
        <v>476</v>
      </c>
      <c r="C10" s="448">
        <v>0</v>
      </c>
      <c r="D10" s="8"/>
    </row>
    <row r="11" spans="1:5" ht="11" thickBot="1" x14ac:dyDescent="0.3">
      <c r="A11" s="106">
        <v>8</v>
      </c>
      <c r="B11" s="110" t="s">
        <v>885</v>
      </c>
      <c r="C11" s="448">
        <v>2333.8000000000002</v>
      </c>
      <c r="D11" s="8"/>
    </row>
    <row r="12" spans="1:5" ht="11" thickBot="1" x14ac:dyDescent="0.3">
      <c r="A12" s="106">
        <v>9</v>
      </c>
      <c r="B12" s="110" t="s">
        <v>477</v>
      </c>
      <c r="C12" s="448">
        <v>1.5</v>
      </c>
      <c r="D12" s="8"/>
    </row>
    <row r="13" spans="1:5" ht="21.5" thickBot="1" x14ac:dyDescent="0.3">
      <c r="A13" s="106">
        <v>10</v>
      </c>
      <c r="B13" s="110" t="s">
        <v>944</v>
      </c>
      <c r="C13" s="448">
        <v>14331</v>
      </c>
      <c r="D13" s="8"/>
    </row>
    <row r="14" spans="1:5" ht="21.5" thickBot="1" x14ac:dyDescent="0.3">
      <c r="A14" s="106">
        <v>11</v>
      </c>
      <c r="B14" s="110" t="s">
        <v>478</v>
      </c>
      <c r="C14" s="448">
        <v>-3121.8</v>
      </c>
      <c r="D14" s="8"/>
    </row>
    <row r="15" spans="1:5" ht="21.5" thickBot="1" x14ac:dyDescent="0.3">
      <c r="A15" s="106" t="s">
        <v>64</v>
      </c>
      <c r="B15" s="110" t="s">
        <v>886</v>
      </c>
      <c r="C15" s="448">
        <v>0</v>
      </c>
      <c r="D15" s="8"/>
    </row>
    <row r="16" spans="1:5" ht="21.5" thickBot="1" x14ac:dyDescent="0.3">
      <c r="A16" s="106" t="s">
        <v>65</v>
      </c>
      <c r="B16" s="110" t="s">
        <v>887</v>
      </c>
      <c r="C16" s="448">
        <v>0</v>
      </c>
      <c r="D16" s="8"/>
    </row>
    <row r="17" spans="1:4" ht="11" thickBot="1" x14ac:dyDescent="0.3">
      <c r="A17" s="106">
        <v>12</v>
      </c>
      <c r="B17" s="110" t="s">
        <v>479</v>
      </c>
      <c r="C17" s="448">
        <v>2490.0000000000291</v>
      </c>
      <c r="D17" s="8"/>
    </row>
    <row r="18" spans="1:4" ht="11" thickBot="1" x14ac:dyDescent="0.3">
      <c r="A18" s="106">
        <v>13</v>
      </c>
      <c r="B18" s="108" t="s">
        <v>888</v>
      </c>
      <c r="C18" s="449">
        <v>213338.80000000002</v>
      </c>
      <c r="D18" s="8"/>
    </row>
  </sheetData>
  <sheetProtection algorithmName="SHA-512" hashValue="75W8GLhO5/cq0sUa5WfNzt6JMvY/H2NCAPwH7zUZVrEkDBQ0hKZSodv91xywRYyMOKYlJ5xZBer6uFuKWxcgFA==" saltValue="xaEu3to13s3EAs8o5zVT/A==" spinCount="10000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zoomScaleNormal="100" zoomScalePageLayoutView="85" workbookViewId="0">
      <selection activeCell="C35" sqref="C35"/>
    </sheetView>
  </sheetViews>
  <sheetFormatPr defaultColWidth="9.1796875" defaultRowHeight="10.5" x14ac:dyDescent="0.25"/>
  <cols>
    <col min="1" max="1" width="5.90625" style="72" customWidth="1"/>
    <col min="2" max="2" width="53.453125" style="1" customWidth="1"/>
    <col min="3" max="3" width="27.1796875" style="1" customWidth="1"/>
    <col min="4" max="4" width="12" style="1" customWidth="1"/>
    <col min="5" max="16384" width="9.1796875" style="1"/>
  </cols>
  <sheetData>
    <row r="1" spans="1:5" ht="16" customHeight="1" x14ac:dyDescent="0.25">
      <c r="A1" s="620" t="s">
        <v>524</v>
      </c>
      <c r="B1" s="620"/>
      <c r="C1" s="620"/>
      <c r="E1" s="355" t="s">
        <v>303</v>
      </c>
    </row>
    <row r="2" spans="1:5" hidden="1" x14ac:dyDescent="0.25">
      <c r="A2" s="620"/>
      <c r="B2" s="620"/>
      <c r="C2" s="620"/>
    </row>
    <row r="3" spans="1:5" ht="11" thickBot="1" x14ac:dyDescent="0.3">
      <c r="A3" s="103"/>
      <c r="B3" s="9"/>
      <c r="C3" s="232" t="s">
        <v>0</v>
      </c>
    </row>
    <row r="4" spans="1:5" ht="11" thickBot="1" x14ac:dyDescent="0.3">
      <c r="A4" s="221"/>
      <c r="B4" s="221"/>
      <c r="C4" s="232" t="s">
        <v>482</v>
      </c>
    </row>
    <row r="5" spans="1:5" ht="26" customHeight="1" thickBot="1" x14ac:dyDescent="0.3">
      <c r="A5" s="119" t="s">
        <v>52</v>
      </c>
      <c r="B5" s="117" t="s">
        <v>525</v>
      </c>
      <c r="C5" s="462">
        <v>194763.49999999997</v>
      </c>
    </row>
    <row r="6" spans="1:5" ht="11" thickBot="1" x14ac:dyDescent="0.3">
      <c r="A6" s="120" t="s">
        <v>53</v>
      </c>
      <c r="B6" s="118" t="s">
        <v>526</v>
      </c>
      <c r="C6" s="463">
        <v>89.6</v>
      </c>
    </row>
    <row r="7" spans="1:5" ht="11" thickBot="1" x14ac:dyDescent="0.3">
      <c r="A7" s="120" t="s">
        <v>54</v>
      </c>
      <c r="B7" s="118" t="s">
        <v>527</v>
      </c>
      <c r="C7" s="463">
        <v>194673.89999999997</v>
      </c>
    </row>
    <row r="8" spans="1:5" ht="11" thickBot="1" x14ac:dyDescent="0.3">
      <c r="A8" s="120" t="s">
        <v>55</v>
      </c>
      <c r="B8" s="118" t="s">
        <v>528</v>
      </c>
      <c r="C8" s="463">
        <v>0</v>
      </c>
    </row>
    <row r="9" spans="1:5" ht="11" thickBot="1" x14ac:dyDescent="0.3">
      <c r="A9" s="120" t="s">
        <v>56</v>
      </c>
      <c r="B9" s="118" t="s">
        <v>529</v>
      </c>
      <c r="C9" s="463">
        <v>57382.2</v>
      </c>
    </row>
    <row r="10" spans="1:5" ht="21.5" thickBot="1" x14ac:dyDescent="0.3">
      <c r="A10" s="120" t="s">
        <v>57</v>
      </c>
      <c r="B10" s="118" t="s">
        <v>530</v>
      </c>
      <c r="C10" s="463">
        <v>3197.6</v>
      </c>
    </row>
    <row r="11" spans="1:5" ht="11" thickBot="1" x14ac:dyDescent="0.3">
      <c r="A11" s="120" t="s">
        <v>58</v>
      </c>
      <c r="B11" s="118" t="s">
        <v>531</v>
      </c>
      <c r="C11" s="463">
        <v>4559.7</v>
      </c>
    </row>
    <row r="12" spans="1:5" ht="11" thickBot="1" x14ac:dyDescent="0.3">
      <c r="A12" s="120" t="s">
        <v>59</v>
      </c>
      <c r="B12" s="118" t="s">
        <v>532</v>
      </c>
      <c r="C12" s="463">
        <v>37211.1</v>
      </c>
    </row>
    <row r="13" spans="1:5" ht="11" thickBot="1" x14ac:dyDescent="0.3">
      <c r="A13" s="120" t="s">
        <v>60</v>
      </c>
      <c r="B13" s="118" t="s">
        <v>533</v>
      </c>
      <c r="C13" s="463">
        <v>29202.1</v>
      </c>
    </row>
    <row r="14" spans="1:5" ht="11" thickBot="1" x14ac:dyDescent="0.3">
      <c r="A14" s="120" t="s">
        <v>61</v>
      </c>
      <c r="B14" s="118" t="s">
        <v>534</v>
      </c>
      <c r="C14" s="463">
        <v>56967.6</v>
      </c>
    </row>
    <row r="15" spans="1:5" ht="11" thickBot="1" x14ac:dyDescent="0.3">
      <c r="A15" s="120" t="s">
        <v>62</v>
      </c>
      <c r="B15" s="118" t="s">
        <v>535</v>
      </c>
      <c r="C15" s="463">
        <v>1336.3</v>
      </c>
    </row>
    <row r="16" spans="1:5" ht="11" thickBot="1" x14ac:dyDescent="0.3">
      <c r="A16" s="120" t="s">
        <v>63</v>
      </c>
      <c r="B16" s="118" t="s">
        <v>946</v>
      </c>
      <c r="C16" s="463">
        <v>4817.3</v>
      </c>
    </row>
  </sheetData>
  <sheetProtection algorithmName="SHA-512" hashValue="V22QL9Lg3PhKbUsmHRRV9aszOxoFJapw11QG/i+kVQruwgUGzmeii5X7VtJxmWACihcAIdJDaEEEZ3kxgxpg4Q==" saltValue="YxFVFAMuGbX6Dc1ypBWRRA==" spinCount="100000" sheet="1" objects="1" scenarios="1"/>
  <mergeCells count="1">
    <mergeCell ref="A1:C2"/>
  </mergeCells>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3"/>
  <sheetViews>
    <sheetView showGridLines="0" zoomScaleNormal="100" zoomScalePageLayoutView="85" workbookViewId="0">
      <selection activeCell="A5" sqref="A5:D5"/>
    </sheetView>
  </sheetViews>
  <sheetFormatPr defaultColWidth="9.1796875" defaultRowHeight="10.5" x14ac:dyDescent="0.25"/>
  <cols>
    <col min="1" max="1" width="5.81640625" style="72" customWidth="1"/>
    <col min="2" max="2" width="71.81640625" style="1" customWidth="1"/>
    <col min="3" max="4" width="14.453125" style="1" customWidth="1"/>
    <col min="5" max="5" width="10.36328125" style="1" customWidth="1"/>
    <col min="6" max="16384" width="9.1796875" style="1"/>
  </cols>
  <sheetData>
    <row r="1" spans="1:6" ht="11" thickBot="1" x14ac:dyDescent="0.3">
      <c r="A1" s="605" t="s">
        <v>481</v>
      </c>
      <c r="B1" s="605"/>
      <c r="C1" s="605"/>
      <c r="D1" s="605"/>
      <c r="F1" s="355" t="s">
        <v>303</v>
      </c>
    </row>
    <row r="2" spans="1:6" ht="11" thickBot="1" x14ac:dyDescent="0.3">
      <c r="A2" s="103"/>
      <c r="B2" s="9"/>
      <c r="C2" s="116" t="s">
        <v>0</v>
      </c>
      <c r="D2" s="116" t="s">
        <v>1</v>
      </c>
    </row>
    <row r="3" spans="1:6" s="70" customFormat="1" ht="15.5" customHeight="1" thickBot="1" x14ac:dyDescent="0.3">
      <c r="A3" s="103"/>
      <c r="B3" s="226"/>
      <c r="C3" s="622" t="s">
        <v>482</v>
      </c>
      <c r="D3" s="622"/>
    </row>
    <row r="4" spans="1:6" ht="21.5" thickBot="1" x14ac:dyDescent="0.3">
      <c r="A4" s="622"/>
      <c r="B4" s="622"/>
      <c r="C4" s="231" t="s">
        <v>967</v>
      </c>
      <c r="D4" s="231" t="s">
        <v>981</v>
      </c>
    </row>
    <row r="5" spans="1:6" s="6" customFormat="1" ht="11" thickBot="1" x14ac:dyDescent="0.3">
      <c r="A5" s="621" t="s">
        <v>483</v>
      </c>
      <c r="B5" s="621"/>
      <c r="C5" s="621"/>
      <c r="D5" s="621"/>
    </row>
    <row r="6" spans="1:6" s="6" customFormat="1" ht="11" thickBot="1" x14ac:dyDescent="0.3">
      <c r="A6" s="88">
        <v>1</v>
      </c>
      <c r="B6" s="89" t="s">
        <v>484</v>
      </c>
      <c r="C6" s="463">
        <v>197825.4</v>
      </c>
      <c r="D6" s="463">
        <v>196162.9</v>
      </c>
    </row>
    <row r="7" spans="1:6" s="6" customFormat="1" ht="21.5" thickBot="1" x14ac:dyDescent="0.3">
      <c r="A7" s="88">
        <v>2</v>
      </c>
      <c r="B7" s="89" t="s">
        <v>889</v>
      </c>
      <c r="C7" s="463">
        <v>0</v>
      </c>
      <c r="D7" s="463">
        <v>0</v>
      </c>
    </row>
    <row r="8" spans="1:6" s="6" customFormat="1" ht="11" thickBot="1" x14ac:dyDescent="0.3">
      <c r="A8" s="88">
        <v>3</v>
      </c>
      <c r="B8" s="89" t="s">
        <v>485</v>
      </c>
      <c r="C8" s="463">
        <v>0</v>
      </c>
      <c r="D8" s="463">
        <v>0</v>
      </c>
    </row>
    <row r="9" spans="1:6" s="6" customFormat="1" ht="11" thickBot="1" x14ac:dyDescent="0.3">
      <c r="A9" s="88">
        <v>4</v>
      </c>
      <c r="B9" s="89" t="s">
        <v>486</v>
      </c>
      <c r="C9" s="463">
        <v>0</v>
      </c>
      <c r="D9" s="463">
        <v>0</v>
      </c>
    </row>
    <row r="10" spans="1:6" s="6" customFormat="1" ht="11" thickBot="1" x14ac:dyDescent="0.3">
      <c r="A10" s="88">
        <v>5</v>
      </c>
      <c r="B10" s="89" t="s">
        <v>487</v>
      </c>
      <c r="C10" s="463">
        <v>-3061.8</v>
      </c>
      <c r="D10" s="463">
        <v>-3070.7</v>
      </c>
    </row>
    <row r="11" spans="1:6" s="6" customFormat="1" ht="11" thickBot="1" x14ac:dyDescent="0.3">
      <c r="A11" s="88">
        <v>6</v>
      </c>
      <c r="B11" s="89" t="s">
        <v>488</v>
      </c>
      <c r="C11" s="463">
        <v>-259.39999999999998</v>
      </c>
      <c r="D11" s="463">
        <v>-309.8</v>
      </c>
    </row>
    <row r="12" spans="1:6" s="6" customFormat="1" ht="11" thickBot="1" x14ac:dyDescent="0.3">
      <c r="A12" s="88">
        <v>7</v>
      </c>
      <c r="B12" s="93" t="s">
        <v>489</v>
      </c>
      <c r="C12" s="460">
        <v>194504.2</v>
      </c>
      <c r="D12" s="460">
        <v>192782.4</v>
      </c>
    </row>
    <row r="13" spans="1:6" s="6" customFormat="1" ht="11" thickBot="1" x14ac:dyDescent="0.3">
      <c r="A13" s="621" t="s">
        <v>490</v>
      </c>
      <c r="B13" s="621"/>
      <c r="C13" s="621"/>
      <c r="D13" s="621"/>
    </row>
    <row r="14" spans="1:6" s="6" customFormat="1" ht="11" thickBot="1" x14ac:dyDescent="0.3">
      <c r="A14" s="113">
        <v>8</v>
      </c>
      <c r="B14" s="94" t="s">
        <v>945</v>
      </c>
      <c r="C14" s="463">
        <v>3194.5</v>
      </c>
      <c r="D14" s="463">
        <v>3762.8</v>
      </c>
    </row>
    <row r="15" spans="1:6" s="6" customFormat="1" ht="11" thickBot="1" x14ac:dyDescent="0.3">
      <c r="A15" s="113" t="s">
        <v>32</v>
      </c>
      <c r="B15" s="94" t="s">
        <v>491</v>
      </c>
      <c r="C15" s="463">
        <v>0</v>
      </c>
      <c r="D15" s="463">
        <v>0</v>
      </c>
    </row>
    <row r="16" spans="1:6" s="6" customFormat="1" ht="11" thickBot="1" x14ac:dyDescent="0.3">
      <c r="A16" s="113">
        <v>9</v>
      </c>
      <c r="B16" s="94" t="s">
        <v>492</v>
      </c>
      <c r="C16" s="463">
        <v>1307.5999999999999</v>
      </c>
      <c r="D16" s="463">
        <v>1457.1</v>
      </c>
    </row>
    <row r="17" spans="1:4" s="6" customFormat="1" ht="11" thickBot="1" x14ac:dyDescent="0.3">
      <c r="A17" s="113" t="s">
        <v>33</v>
      </c>
      <c r="B17" s="94" t="s">
        <v>493</v>
      </c>
      <c r="C17" s="463">
        <v>0</v>
      </c>
      <c r="D17" s="463">
        <v>0</v>
      </c>
    </row>
    <row r="18" spans="1:4" s="6" customFormat="1" ht="11" thickBot="1" x14ac:dyDescent="0.3">
      <c r="A18" s="113" t="s">
        <v>34</v>
      </c>
      <c r="B18" s="94" t="s">
        <v>494</v>
      </c>
      <c r="C18" s="463">
        <v>0</v>
      </c>
      <c r="D18" s="463">
        <v>0</v>
      </c>
    </row>
    <row r="19" spans="1:4" s="6" customFormat="1" ht="11" thickBot="1" x14ac:dyDescent="0.3">
      <c r="A19" s="113">
        <v>10</v>
      </c>
      <c r="B19" s="94" t="s">
        <v>495</v>
      </c>
      <c r="C19" s="463">
        <v>0</v>
      </c>
      <c r="D19" s="463">
        <v>0</v>
      </c>
    </row>
    <row r="20" spans="1:4" s="6" customFormat="1" ht="11" thickBot="1" x14ac:dyDescent="0.3">
      <c r="A20" s="113" t="s">
        <v>35</v>
      </c>
      <c r="B20" s="94" t="s">
        <v>496</v>
      </c>
      <c r="C20" s="463">
        <v>0</v>
      </c>
      <c r="D20" s="463">
        <v>0</v>
      </c>
    </row>
    <row r="21" spans="1:4" s="6" customFormat="1" ht="11" thickBot="1" x14ac:dyDescent="0.3">
      <c r="A21" s="113" t="s">
        <v>36</v>
      </c>
      <c r="B21" s="94" t="s">
        <v>890</v>
      </c>
      <c r="C21" s="463">
        <v>0</v>
      </c>
      <c r="D21" s="463">
        <v>0</v>
      </c>
    </row>
    <row r="22" spans="1:4" s="6" customFormat="1" ht="11" thickBot="1" x14ac:dyDescent="0.3">
      <c r="A22" s="113">
        <v>11</v>
      </c>
      <c r="B22" s="94" t="s">
        <v>497</v>
      </c>
      <c r="C22" s="463">
        <v>0</v>
      </c>
      <c r="D22" s="463">
        <v>0</v>
      </c>
    </row>
    <row r="23" spans="1:4" s="6" customFormat="1" ht="11" thickBot="1" x14ac:dyDescent="0.3">
      <c r="A23" s="113">
        <v>12</v>
      </c>
      <c r="B23" s="94" t="s">
        <v>498</v>
      </c>
      <c r="C23" s="463">
        <v>0</v>
      </c>
      <c r="D23" s="463">
        <v>0</v>
      </c>
    </row>
    <row r="24" spans="1:4" s="6" customFormat="1" ht="11" thickBot="1" x14ac:dyDescent="0.3">
      <c r="A24" s="88">
        <v>13</v>
      </c>
      <c r="B24" s="93" t="s">
        <v>499</v>
      </c>
      <c r="C24" s="460">
        <v>4502.1000000000004</v>
      </c>
      <c r="D24" s="460">
        <v>5219.8999999999996</v>
      </c>
    </row>
    <row r="25" spans="1:4" s="6" customFormat="1" ht="11" thickBot="1" x14ac:dyDescent="0.3">
      <c r="A25" s="621" t="s">
        <v>500</v>
      </c>
      <c r="B25" s="621"/>
      <c r="C25" s="621"/>
      <c r="D25" s="621"/>
    </row>
    <row r="26" spans="1:4" s="6" customFormat="1" ht="11" thickBot="1" x14ac:dyDescent="0.3">
      <c r="A26" s="88">
        <v>14</v>
      </c>
      <c r="B26" s="89" t="s">
        <v>501</v>
      </c>
      <c r="C26" s="463">
        <v>0</v>
      </c>
      <c r="D26" s="463">
        <v>28.6</v>
      </c>
    </row>
    <row r="27" spans="1:4" s="6" customFormat="1" ht="11" thickBot="1" x14ac:dyDescent="0.3">
      <c r="A27" s="88">
        <v>15</v>
      </c>
      <c r="B27" s="89" t="s">
        <v>502</v>
      </c>
      <c r="C27" s="463">
        <v>0</v>
      </c>
      <c r="D27" s="463">
        <v>0</v>
      </c>
    </row>
    <row r="28" spans="1:4" s="6" customFormat="1" ht="11" thickBot="1" x14ac:dyDescent="0.3">
      <c r="A28" s="88">
        <v>16</v>
      </c>
      <c r="B28" s="89" t="s">
        <v>503</v>
      </c>
      <c r="C28" s="463">
        <v>1.5</v>
      </c>
      <c r="D28" s="463">
        <v>0.7</v>
      </c>
    </row>
    <row r="29" spans="1:4" s="6" customFormat="1" ht="11" thickBot="1" x14ac:dyDescent="0.3">
      <c r="A29" s="88" t="s">
        <v>37</v>
      </c>
      <c r="B29" s="89" t="s">
        <v>504</v>
      </c>
      <c r="C29" s="463">
        <v>0</v>
      </c>
      <c r="D29" s="463">
        <v>0</v>
      </c>
    </row>
    <row r="30" spans="1:4" s="6" customFormat="1" ht="11" thickBot="1" x14ac:dyDescent="0.3">
      <c r="A30" s="88">
        <v>17</v>
      </c>
      <c r="B30" s="89" t="s">
        <v>505</v>
      </c>
      <c r="C30" s="463">
        <v>0</v>
      </c>
      <c r="D30" s="463">
        <v>0</v>
      </c>
    </row>
    <row r="31" spans="1:4" s="6" customFormat="1" ht="11" thickBot="1" x14ac:dyDescent="0.3">
      <c r="A31" s="88" t="s">
        <v>38</v>
      </c>
      <c r="B31" s="89" t="s">
        <v>506</v>
      </c>
      <c r="C31" s="463">
        <v>0</v>
      </c>
      <c r="D31" s="463">
        <v>0</v>
      </c>
    </row>
    <row r="32" spans="1:4" s="6" customFormat="1" ht="11" thickBot="1" x14ac:dyDescent="0.3">
      <c r="A32" s="88">
        <v>18</v>
      </c>
      <c r="B32" s="93" t="s">
        <v>507</v>
      </c>
      <c r="C32" s="460">
        <v>1.5</v>
      </c>
      <c r="D32" s="460">
        <v>29.3</v>
      </c>
    </row>
    <row r="33" spans="1:4" s="6" customFormat="1" ht="11" thickBot="1" x14ac:dyDescent="0.3">
      <c r="A33" s="621" t="s">
        <v>508</v>
      </c>
      <c r="B33" s="621"/>
      <c r="C33" s="621"/>
      <c r="D33" s="621"/>
    </row>
    <row r="34" spans="1:4" s="6" customFormat="1" ht="11" thickBot="1" x14ac:dyDescent="0.3">
      <c r="A34" s="88">
        <v>19</v>
      </c>
      <c r="B34" s="89" t="s">
        <v>509</v>
      </c>
      <c r="C34" s="463">
        <v>46724.9</v>
      </c>
      <c r="D34" s="463">
        <v>45664.6</v>
      </c>
    </row>
    <row r="35" spans="1:4" s="6" customFormat="1" ht="11" thickBot="1" x14ac:dyDescent="0.3">
      <c r="A35" s="88">
        <v>20</v>
      </c>
      <c r="B35" s="89" t="s">
        <v>510</v>
      </c>
      <c r="C35" s="463">
        <v>-32359.4</v>
      </c>
      <c r="D35" s="463">
        <v>-31496.7</v>
      </c>
    </row>
    <row r="36" spans="1:4" s="6" customFormat="1" ht="21.5" thickBot="1" x14ac:dyDescent="0.3">
      <c r="A36" s="88">
        <v>21</v>
      </c>
      <c r="B36" s="89" t="s">
        <v>891</v>
      </c>
      <c r="C36" s="463">
        <v>-34.5</v>
      </c>
      <c r="D36" s="463">
        <v>0</v>
      </c>
    </row>
    <row r="37" spans="1:4" s="6" customFormat="1" ht="11" thickBot="1" x14ac:dyDescent="0.3">
      <c r="A37" s="88">
        <v>22</v>
      </c>
      <c r="B37" s="93" t="s">
        <v>511</v>
      </c>
      <c r="C37" s="460">
        <v>14331</v>
      </c>
      <c r="D37" s="460">
        <v>14167.9</v>
      </c>
    </row>
    <row r="38" spans="1:4" s="6" customFormat="1" ht="10.5" customHeight="1" thickBot="1" x14ac:dyDescent="0.3">
      <c r="A38" s="621" t="s">
        <v>512</v>
      </c>
      <c r="B38" s="621"/>
      <c r="C38" s="621"/>
      <c r="D38" s="621"/>
    </row>
    <row r="39" spans="1:4" s="6" customFormat="1" ht="11" thickBot="1" x14ac:dyDescent="0.3">
      <c r="A39" s="113" t="s">
        <v>39</v>
      </c>
      <c r="B39" s="89" t="s">
        <v>892</v>
      </c>
      <c r="C39" s="458">
        <v>0</v>
      </c>
      <c r="D39" s="459">
        <v>0</v>
      </c>
    </row>
    <row r="40" spans="1:4" s="6" customFormat="1" ht="11" thickBot="1" x14ac:dyDescent="0.3">
      <c r="A40" s="113" t="s">
        <v>40</v>
      </c>
      <c r="B40" s="89" t="s">
        <v>893</v>
      </c>
      <c r="C40" s="458">
        <v>0</v>
      </c>
      <c r="D40" s="459">
        <v>0</v>
      </c>
    </row>
    <row r="41" spans="1:4" s="6" customFormat="1" ht="11" thickBot="1" x14ac:dyDescent="0.3">
      <c r="A41" s="113" t="s">
        <v>41</v>
      </c>
      <c r="B41" s="89" t="s">
        <v>894</v>
      </c>
      <c r="C41" s="458">
        <v>0</v>
      </c>
      <c r="D41" s="459">
        <v>0</v>
      </c>
    </row>
    <row r="42" spans="1:4" s="6" customFormat="1" ht="11" thickBot="1" x14ac:dyDescent="0.3">
      <c r="A42" s="113" t="s">
        <v>42</v>
      </c>
      <c r="B42" s="89" t="s">
        <v>895</v>
      </c>
      <c r="C42" s="458">
        <v>0</v>
      </c>
      <c r="D42" s="459">
        <v>0</v>
      </c>
    </row>
    <row r="43" spans="1:4" s="6" customFormat="1" ht="11" thickBot="1" x14ac:dyDescent="0.3">
      <c r="A43" s="113" t="s">
        <v>43</v>
      </c>
      <c r="B43" s="89" t="s">
        <v>896</v>
      </c>
      <c r="C43" s="458">
        <v>0</v>
      </c>
      <c r="D43" s="459">
        <v>0</v>
      </c>
    </row>
    <row r="44" spans="1:4" s="6" customFormat="1" ht="11" thickBot="1" x14ac:dyDescent="0.3">
      <c r="A44" s="113" t="s">
        <v>44</v>
      </c>
      <c r="B44" s="89" t="s">
        <v>513</v>
      </c>
      <c r="C44" s="458">
        <v>0</v>
      </c>
      <c r="D44" s="459">
        <v>0</v>
      </c>
    </row>
    <row r="45" spans="1:4" s="6" customFormat="1" ht="11" thickBot="1" x14ac:dyDescent="0.3">
      <c r="A45" s="113" t="s">
        <v>45</v>
      </c>
      <c r="B45" s="89" t="s">
        <v>514</v>
      </c>
      <c r="C45" s="458">
        <v>0</v>
      </c>
      <c r="D45" s="459">
        <v>0</v>
      </c>
    </row>
    <row r="46" spans="1:4" s="6" customFormat="1" ht="11" thickBot="1" x14ac:dyDescent="0.3">
      <c r="A46" s="113" t="s">
        <v>46</v>
      </c>
      <c r="B46" s="89" t="s">
        <v>515</v>
      </c>
      <c r="C46" s="458">
        <v>0</v>
      </c>
      <c r="D46" s="459">
        <v>0</v>
      </c>
    </row>
    <row r="47" spans="1:4" s="6" customFormat="1" ht="11" thickBot="1" x14ac:dyDescent="0.3">
      <c r="A47" s="113" t="s">
        <v>47</v>
      </c>
      <c r="B47" s="89" t="s">
        <v>516</v>
      </c>
      <c r="C47" s="458">
        <v>0</v>
      </c>
      <c r="D47" s="459">
        <v>0</v>
      </c>
    </row>
    <row r="48" spans="1:4" s="6" customFormat="1" ht="11" thickBot="1" x14ac:dyDescent="0.3">
      <c r="A48" s="113" t="s">
        <v>48</v>
      </c>
      <c r="B48" s="89" t="s">
        <v>517</v>
      </c>
      <c r="C48" s="458">
        <v>0</v>
      </c>
      <c r="D48" s="459">
        <v>0</v>
      </c>
    </row>
    <row r="49" spans="1:12" s="6" customFormat="1" ht="11" thickBot="1" x14ac:dyDescent="0.3">
      <c r="A49" s="88" t="s">
        <v>49</v>
      </c>
      <c r="B49" s="93" t="s">
        <v>897</v>
      </c>
      <c r="C49" s="461">
        <v>0</v>
      </c>
      <c r="D49" s="461">
        <v>0</v>
      </c>
    </row>
    <row r="50" spans="1:12" s="6" customFormat="1" ht="10.5" customHeight="1" thickBot="1" x14ac:dyDescent="0.3">
      <c r="A50" s="621" t="s">
        <v>518</v>
      </c>
      <c r="B50" s="621"/>
      <c r="C50" s="621"/>
      <c r="D50" s="621"/>
    </row>
    <row r="51" spans="1:12" s="6" customFormat="1" ht="11" thickBot="1" x14ac:dyDescent="0.3">
      <c r="A51" s="213">
        <v>23</v>
      </c>
      <c r="B51" s="361" t="s">
        <v>519</v>
      </c>
      <c r="C51" s="454">
        <v>14874.4</v>
      </c>
      <c r="D51" s="455">
        <v>14951.6</v>
      </c>
    </row>
    <row r="52" spans="1:12" s="6" customFormat="1" ht="11" thickBot="1" x14ac:dyDescent="0.3">
      <c r="A52" s="213">
        <v>24</v>
      </c>
      <c r="B52" s="214" t="s">
        <v>888</v>
      </c>
      <c r="C52" s="456">
        <v>213338.80000000002</v>
      </c>
      <c r="D52" s="457">
        <v>212199.49999999997</v>
      </c>
    </row>
    <row r="53" spans="1:12" s="6" customFormat="1" ht="10.5" customHeight="1" thickBot="1" x14ac:dyDescent="0.3">
      <c r="A53" s="621" t="s">
        <v>520</v>
      </c>
      <c r="B53" s="621"/>
      <c r="C53" s="621"/>
      <c r="D53" s="621"/>
    </row>
    <row r="54" spans="1:12" s="6" customFormat="1" ht="11" thickBot="1" x14ac:dyDescent="0.3">
      <c r="A54" s="113">
        <v>25</v>
      </c>
      <c r="B54" s="93" t="s">
        <v>898</v>
      </c>
      <c r="C54" s="450">
        <v>6.9721494636699924E-2</v>
      </c>
      <c r="D54" s="451">
        <v>7.0460109472453999E-2</v>
      </c>
    </row>
    <row r="55" spans="1:12" s="6" customFormat="1" ht="11" thickBot="1" x14ac:dyDescent="0.3">
      <c r="A55" s="113" t="s">
        <v>50</v>
      </c>
      <c r="B55" s="89" t="s">
        <v>899</v>
      </c>
      <c r="C55" s="452">
        <v>6.9721494636699924E-2</v>
      </c>
      <c r="D55" s="453">
        <v>7.0460109472453999E-2</v>
      </c>
    </row>
    <row r="56" spans="1:12" s="6" customFormat="1" ht="11" thickBot="1" x14ac:dyDescent="0.3">
      <c r="A56" s="113" t="s">
        <v>51</v>
      </c>
      <c r="B56" s="89" t="s">
        <v>900</v>
      </c>
      <c r="C56" s="452">
        <v>6.9721494636699924E-2</v>
      </c>
      <c r="D56" s="453">
        <v>7.0460109472453999E-2</v>
      </c>
    </row>
    <row r="57" spans="1:12" s="6" customFormat="1" ht="11" thickBot="1" x14ac:dyDescent="0.3">
      <c r="A57" s="113">
        <v>26</v>
      </c>
      <c r="B57" s="89" t="s">
        <v>521</v>
      </c>
      <c r="C57" s="452">
        <v>0.03</v>
      </c>
      <c r="D57" s="453">
        <v>0</v>
      </c>
    </row>
    <row r="58" spans="1:12" s="6" customFormat="1" ht="11" thickBot="1" x14ac:dyDescent="0.3">
      <c r="A58" s="113" t="s">
        <v>189</v>
      </c>
      <c r="B58" s="89" t="s">
        <v>901</v>
      </c>
      <c r="C58" s="452">
        <v>0</v>
      </c>
      <c r="D58" s="453">
        <v>0</v>
      </c>
      <c r="E58" s="8"/>
    </row>
    <row r="59" spans="1:12" s="6" customFormat="1" ht="11" thickBot="1" x14ac:dyDescent="0.3">
      <c r="A59" s="113" t="s">
        <v>190</v>
      </c>
      <c r="B59" s="89" t="s">
        <v>902</v>
      </c>
      <c r="C59" s="452">
        <v>0</v>
      </c>
      <c r="D59" s="453">
        <v>0</v>
      </c>
      <c r="E59" s="215"/>
    </row>
    <row r="60" spans="1:12" s="6" customFormat="1" ht="11" thickBot="1" x14ac:dyDescent="0.3">
      <c r="A60" s="113">
        <v>27</v>
      </c>
      <c r="B60" s="89" t="s">
        <v>903</v>
      </c>
      <c r="C60" s="452">
        <v>0</v>
      </c>
      <c r="D60" s="453">
        <v>0</v>
      </c>
      <c r="E60" s="14"/>
    </row>
    <row r="61" spans="1:12" s="6" customFormat="1" ht="11" thickBot="1" x14ac:dyDescent="0.3">
      <c r="A61" s="113" t="s">
        <v>191</v>
      </c>
      <c r="B61" s="89" t="s">
        <v>904</v>
      </c>
      <c r="C61" s="452">
        <v>0.03</v>
      </c>
      <c r="D61" s="453">
        <v>0</v>
      </c>
      <c r="E61" s="215"/>
    </row>
    <row r="62" spans="1:12" s="6" customFormat="1" ht="10.5" customHeight="1" thickBot="1" x14ac:dyDescent="0.3">
      <c r="A62" s="621" t="s">
        <v>522</v>
      </c>
      <c r="B62" s="621"/>
      <c r="C62" s="621"/>
      <c r="D62" s="621"/>
      <c r="E62" s="215"/>
    </row>
    <row r="63" spans="1:12" s="6" customFormat="1" ht="15" thickBot="1" x14ac:dyDescent="0.3">
      <c r="A63" s="113" t="s">
        <v>192</v>
      </c>
      <c r="B63" s="89" t="s">
        <v>523</v>
      </c>
      <c r="C63" s="409" t="s">
        <v>970</v>
      </c>
      <c r="D63" s="409" t="s">
        <v>970</v>
      </c>
      <c r="E63" s="111"/>
      <c r="L63" s="216"/>
    </row>
  </sheetData>
  <sheetProtection algorithmName="SHA-512" hashValue="otFpPOCx7rTBj8V9G88kwXS0yi9QuG+7f0zspB+GS9g8stN1/M965+eaQ2kdhCM0Ff3Uo4Nx6yf/ZL7fydzzfw==" saltValue="7ZZND1du9poas6X70IjKZw==" spinCount="100000" sheet="1" objects="1" scenarios="1"/>
  <mergeCells count="11">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zoomScaleNormal="100" workbookViewId="0">
      <selection activeCell="A33" sqref="A33"/>
    </sheetView>
  </sheetViews>
  <sheetFormatPr defaultColWidth="9.1796875" defaultRowHeight="10.5" x14ac:dyDescent="0.25"/>
  <cols>
    <col min="1" max="1" width="4.81640625" style="254" customWidth="1"/>
    <col min="2" max="2" width="87.36328125" style="254" customWidth="1"/>
    <col min="3" max="6" width="9.7265625" style="254" customWidth="1"/>
    <col min="7" max="16384" width="9.1796875" style="254"/>
  </cols>
  <sheetData>
    <row r="1" spans="1:8" ht="25.5" customHeight="1" x14ac:dyDescent="0.25">
      <c r="A1" s="253"/>
      <c r="B1" s="253"/>
      <c r="C1" s="253"/>
      <c r="D1" s="253"/>
      <c r="E1" s="253"/>
      <c r="F1" s="253"/>
      <c r="H1" s="355" t="s">
        <v>303</v>
      </c>
    </row>
    <row r="2" spans="1:8" ht="21.5" thickBot="1" x14ac:dyDescent="0.3">
      <c r="A2" s="255"/>
      <c r="B2" s="255"/>
      <c r="C2" s="231" t="s">
        <v>967</v>
      </c>
      <c r="D2" s="231" t="s">
        <v>981</v>
      </c>
      <c r="E2" s="231" t="s">
        <v>968</v>
      </c>
      <c r="F2" s="231" t="s">
        <v>969</v>
      </c>
      <c r="G2" s="256"/>
    </row>
    <row r="3" spans="1:8" ht="11" thickBot="1" x14ac:dyDescent="0.3">
      <c r="A3" s="257"/>
      <c r="B3" s="257" t="s">
        <v>536</v>
      </c>
      <c r="C3" s="257"/>
      <c r="D3" s="257"/>
      <c r="E3" s="257"/>
      <c r="F3" s="257"/>
    </row>
    <row r="4" spans="1:8" ht="11" thickBot="1" x14ac:dyDescent="0.3">
      <c r="A4" s="258">
        <v>1</v>
      </c>
      <c r="B4" s="259" t="s">
        <v>537</v>
      </c>
      <c r="C4" s="260">
        <v>14874.4</v>
      </c>
      <c r="D4" s="260">
        <v>14951.7</v>
      </c>
      <c r="E4" s="260">
        <v>14912.9</v>
      </c>
      <c r="F4" s="260">
        <v>13952.9</v>
      </c>
    </row>
    <row r="5" spans="1:8" ht="11" thickBot="1" x14ac:dyDescent="0.3">
      <c r="A5" s="258">
        <v>2</v>
      </c>
      <c r="B5" s="259" t="s">
        <v>538</v>
      </c>
      <c r="C5" s="260">
        <v>14622.4</v>
      </c>
      <c r="D5" s="260">
        <v>14701.6</v>
      </c>
      <c r="E5" s="260">
        <v>14596.8</v>
      </c>
      <c r="F5" s="260">
        <v>13583</v>
      </c>
    </row>
    <row r="6" spans="1:8" ht="21.5" thickBot="1" x14ac:dyDescent="0.3">
      <c r="A6" s="258" t="s">
        <v>246</v>
      </c>
      <c r="B6" s="259" t="s">
        <v>539</v>
      </c>
      <c r="C6" s="260">
        <v>14874.4</v>
      </c>
      <c r="D6" s="260">
        <v>14951.7</v>
      </c>
      <c r="E6" s="260">
        <v>14912.9</v>
      </c>
      <c r="F6" s="260">
        <v>13952.9</v>
      </c>
    </row>
    <row r="7" spans="1:8" ht="11" thickBot="1" x14ac:dyDescent="0.3">
      <c r="A7" s="258">
        <v>3</v>
      </c>
      <c r="B7" s="259" t="s">
        <v>519</v>
      </c>
      <c r="C7" s="260">
        <v>14874.4</v>
      </c>
      <c r="D7" s="260">
        <v>14951.7</v>
      </c>
      <c r="E7" s="260">
        <v>14912.9</v>
      </c>
      <c r="F7" s="260">
        <v>13952.9</v>
      </c>
      <c r="G7" s="261"/>
    </row>
    <row r="8" spans="1:8" ht="11" thickBot="1" x14ac:dyDescent="0.3">
      <c r="A8" s="258">
        <v>4</v>
      </c>
      <c r="B8" s="259" t="s">
        <v>540</v>
      </c>
      <c r="C8" s="260">
        <v>14622.4</v>
      </c>
      <c r="D8" s="260">
        <v>14701.6</v>
      </c>
      <c r="E8" s="260">
        <v>14596.8</v>
      </c>
      <c r="F8" s="260">
        <v>13583</v>
      </c>
    </row>
    <row r="9" spans="1:8" ht="21.5" thickBot="1" x14ac:dyDescent="0.3">
      <c r="A9" s="258" t="s">
        <v>247</v>
      </c>
      <c r="B9" s="259" t="s">
        <v>541</v>
      </c>
      <c r="C9" s="260">
        <v>14874.4</v>
      </c>
      <c r="D9" s="260">
        <v>14951.7</v>
      </c>
      <c r="E9" s="260">
        <v>14912.9</v>
      </c>
      <c r="F9" s="260">
        <v>13952.9</v>
      </c>
    </row>
    <row r="10" spans="1:8" ht="11" thickBot="1" x14ac:dyDescent="0.3">
      <c r="A10" s="258">
        <v>5</v>
      </c>
      <c r="B10" s="259" t="s">
        <v>542</v>
      </c>
      <c r="C10" s="260">
        <v>17088</v>
      </c>
      <c r="D10" s="260">
        <v>17268.400000000001</v>
      </c>
      <c r="E10" s="260">
        <v>17220.3</v>
      </c>
      <c r="F10" s="260">
        <v>16216.3</v>
      </c>
      <c r="G10" s="261"/>
    </row>
    <row r="11" spans="1:8" ht="11" thickBot="1" x14ac:dyDescent="0.3">
      <c r="A11" s="258">
        <v>6</v>
      </c>
      <c r="B11" s="259" t="s">
        <v>543</v>
      </c>
      <c r="C11" s="260">
        <v>16920.900000000001</v>
      </c>
      <c r="D11" s="260">
        <v>17104.400000000001</v>
      </c>
      <c r="E11" s="260">
        <v>16995.900000000001</v>
      </c>
      <c r="F11" s="260">
        <v>15979.9</v>
      </c>
      <c r="G11" s="262"/>
    </row>
    <row r="12" spans="1:8" ht="21.5" thickBot="1" x14ac:dyDescent="0.3">
      <c r="A12" s="258" t="s">
        <v>248</v>
      </c>
      <c r="B12" s="259" t="s">
        <v>544</v>
      </c>
      <c r="C12" s="260">
        <v>17088</v>
      </c>
      <c r="D12" s="260">
        <v>17268.400000000001</v>
      </c>
      <c r="E12" s="260">
        <v>17220.3</v>
      </c>
      <c r="F12" s="260">
        <v>16216.3</v>
      </c>
      <c r="G12" s="262"/>
    </row>
    <row r="13" spans="1:8" ht="11" thickBot="1" x14ac:dyDescent="0.3">
      <c r="A13" s="257"/>
      <c r="B13" s="257" t="s">
        <v>545</v>
      </c>
      <c r="C13" s="263"/>
      <c r="D13" s="263"/>
      <c r="E13" s="263"/>
      <c r="F13" s="263"/>
      <c r="G13" s="262"/>
    </row>
    <row r="14" spans="1:8" ht="11" thickBot="1" x14ac:dyDescent="0.3">
      <c r="A14" s="258">
        <v>7</v>
      </c>
      <c r="B14" s="259" t="s">
        <v>546</v>
      </c>
      <c r="C14" s="260">
        <v>94513.9</v>
      </c>
      <c r="D14" s="260">
        <v>91836.1</v>
      </c>
      <c r="E14" s="260">
        <v>88211.1</v>
      </c>
      <c r="F14" s="260">
        <v>86997.5</v>
      </c>
      <c r="G14" s="261"/>
    </row>
    <row r="15" spans="1:8" ht="11" thickBot="1" x14ac:dyDescent="0.3">
      <c r="A15" s="258">
        <v>8</v>
      </c>
      <c r="B15" s="259" t="s">
        <v>547</v>
      </c>
      <c r="C15" s="260">
        <v>94482.1</v>
      </c>
      <c r="D15" s="260">
        <v>91803.4</v>
      </c>
      <c r="E15" s="260">
        <v>88167.8</v>
      </c>
      <c r="F15" s="260">
        <v>86942.5</v>
      </c>
    </row>
    <row r="16" spans="1:8" ht="11" thickBot="1" x14ac:dyDescent="0.3">
      <c r="A16" s="257"/>
      <c r="B16" s="257" t="s">
        <v>548</v>
      </c>
      <c r="C16" s="257"/>
      <c r="D16" s="257"/>
      <c r="E16" s="257"/>
      <c r="F16" s="257"/>
    </row>
    <row r="17" spans="1:7" ht="11" thickBot="1" x14ac:dyDescent="0.3">
      <c r="A17" s="258">
        <v>9</v>
      </c>
      <c r="B17" s="259" t="s">
        <v>549</v>
      </c>
      <c r="C17" s="264">
        <v>0.15737735303679509</v>
      </c>
      <c r="D17" s="264">
        <v>0.16280789636454679</v>
      </c>
      <c r="E17" s="264">
        <v>0.16905951297788838</v>
      </c>
      <c r="F17" s="264">
        <v>0.16038317710414404</v>
      </c>
    </row>
    <row r="18" spans="1:7" ht="11" thickBot="1" x14ac:dyDescent="0.3">
      <c r="A18" s="258">
        <v>10</v>
      </c>
      <c r="B18" s="259" t="s">
        <v>550</v>
      </c>
      <c r="C18" s="264">
        <v>0.15476415738316976</v>
      </c>
      <c r="D18" s="264">
        <v>0.16014261628725718</v>
      </c>
      <c r="E18" s="264">
        <v>0.16555713311791637</v>
      </c>
      <c r="F18" s="264">
        <v>0.15622913981931824</v>
      </c>
    </row>
    <row r="19" spans="1:7" ht="21.5" thickBot="1" x14ac:dyDescent="0.3">
      <c r="A19" s="265" t="s">
        <v>249</v>
      </c>
      <c r="B19" s="259" t="s">
        <v>551</v>
      </c>
      <c r="C19" s="264">
        <v>0.15737735303679509</v>
      </c>
      <c r="D19" s="264">
        <v>0.16280789636454679</v>
      </c>
      <c r="E19" s="264">
        <v>0.16905951297788838</v>
      </c>
      <c r="F19" s="264">
        <v>0.16038317710414404</v>
      </c>
    </row>
    <row r="20" spans="1:7" ht="11" thickBot="1" x14ac:dyDescent="0.3">
      <c r="A20" s="258">
        <v>11</v>
      </c>
      <c r="B20" s="259" t="s">
        <v>552</v>
      </c>
      <c r="C20" s="264">
        <v>0.15737735303679509</v>
      </c>
      <c r="D20" s="264">
        <v>0.16280789636454679</v>
      </c>
      <c r="E20" s="264">
        <v>0.16905951297788838</v>
      </c>
      <c r="F20" s="264">
        <v>0.16038317710414404</v>
      </c>
      <c r="G20" s="266"/>
    </row>
    <row r="21" spans="1:7" ht="11" thickBot="1" x14ac:dyDescent="0.3">
      <c r="A21" s="258">
        <v>12</v>
      </c>
      <c r="B21" s="259" t="s">
        <v>553</v>
      </c>
      <c r="C21" s="264">
        <v>0.15476415738316976</v>
      </c>
      <c r="D21" s="264">
        <v>0.16014261628725718</v>
      </c>
      <c r="E21" s="264">
        <v>0.16555713311791637</v>
      </c>
      <c r="F21" s="264">
        <v>0.15622913981931824</v>
      </c>
      <c r="G21" s="262"/>
    </row>
    <row r="22" spans="1:7" ht="21.5" thickBot="1" x14ac:dyDescent="0.3">
      <c r="A22" s="258" t="s">
        <v>250</v>
      </c>
      <c r="B22" s="259" t="s">
        <v>554</v>
      </c>
      <c r="C22" s="264">
        <v>0.15737735303679509</v>
      </c>
      <c r="D22" s="264">
        <v>0.16280789636454679</v>
      </c>
      <c r="E22" s="264">
        <v>0.16905951297788838</v>
      </c>
      <c r="F22" s="264">
        <v>0.16038317710414404</v>
      </c>
      <c r="G22" s="262"/>
    </row>
    <row r="23" spans="1:7" ht="11" thickBot="1" x14ac:dyDescent="0.3">
      <c r="A23" s="258">
        <v>13</v>
      </c>
      <c r="B23" s="259" t="s">
        <v>555</v>
      </c>
      <c r="C23" s="264">
        <v>0.18079832220781009</v>
      </c>
      <c r="D23" s="264">
        <v>0.18803492098956678</v>
      </c>
      <c r="E23" s="264">
        <v>0.19521723044859537</v>
      </c>
      <c r="F23" s="264">
        <v>0.18640000817540467</v>
      </c>
      <c r="G23" s="266"/>
    </row>
    <row r="24" spans="1:7" ht="11" thickBot="1" x14ac:dyDescent="0.3">
      <c r="A24" s="258">
        <v>14</v>
      </c>
      <c r="B24" s="259" t="s">
        <v>556</v>
      </c>
      <c r="C24" s="264">
        <v>0.17909148727729221</v>
      </c>
      <c r="D24" s="264">
        <v>0.18631516602617043</v>
      </c>
      <c r="E24" s="264">
        <v>0.19276721196927996</v>
      </c>
      <c r="F24" s="264">
        <v>0.18379865932916298</v>
      </c>
    </row>
    <row r="25" spans="1:7" ht="21.5" thickBot="1" x14ac:dyDescent="0.3">
      <c r="A25" s="258" t="s">
        <v>251</v>
      </c>
      <c r="B25" s="259" t="s">
        <v>557</v>
      </c>
      <c r="C25" s="264">
        <v>0.18079832220781009</v>
      </c>
      <c r="D25" s="264">
        <v>0.18803492098956678</v>
      </c>
      <c r="E25" s="264">
        <v>0.19521723044859537</v>
      </c>
      <c r="F25" s="264">
        <v>0.18640000817540467</v>
      </c>
    </row>
    <row r="26" spans="1:7" ht="11" thickBot="1" x14ac:dyDescent="0.3">
      <c r="A26" s="257"/>
      <c r="B26" s="257" t="s">
        <v>520</v>
      </c>
      <c r="C26" s="257"/>
      <c r="D26" s="257"/>
      <c r="E26" s="257"/>
      <c r="F26" s="257"/>
    </row>
    <row r="27" spans="1:7" ht="11" thickBot="1" x14ac:dyDescent="0.3">
      <c r="A27" s="258">
        <v>15</v>
      </c>
      <c r="B27" s="259" t="s">
        <v>480</v>
      </c>
      <c r="C27" s="260">
        <v>213338.8</v>
      </c>
      <c r="D27" s="260">
        <v>212199.50000000003</v>
      </c>
      <c r="E27" s="260">
        <v>203974.6</v>
      </c>
      <c r="F27" s="260">
        <v>203627.1</v>
      </c>
      <c r="G27" s="261"/>
    </row>
    <row r="28" spans="1:7" ht="11" thickBot="1" x14ac:dyDescent="0.3">
      <c r="A28" s="258">
        <v>16</v>
      </c>
      <c r="B28" s="259" t="s">
        <v>520</v>
      </c>
      <c r="C28" s="264">
        <v>6.9721718453706699E-2</v>
      </c>
      <c r="D28" s="264">
        <v>7.046050793055364E-2</v>
      </c>
      <c r="E28" s="264">
        <v>7.3111554085655756E-2</v>
      </c>
      <c r="F28" s="264">
        <v>6.8521822488264078E-2</v>
      </c>
      <c r="G28" s="267"/>
    </row>
    <row r="29" spans="1:7" ht="11" thickBot="1" x14ac:dyDescent="0.3">
      <c r="A29" s="258">
        <v>17</v>
      </c>
      <c r="B29" s="259" t="s">
        <v>558</v>
      </c>
      <c r="C29" s="264">
        <v>6.8621958838520167E-2</v>
      </c>
      <c r="D29" s="264">
        <v>6.9400000000000003E-2</v>
      </c>
      <c r="E29" s="264">
        <v>7.17E-2</v>
      </c>
      <c r="F29" s="264">
        <v>6.6799999999999998E-2</v>
      </c>
    </row>
    <row r="30" spans="1:7" ht="21.5" thickBot="1" x14ac:dyDescent="0.3">
      <c r="A30" s="258" t="s">
        <v>252</v>
      </c>
      <c r="B30" s="259" t="s">
        <v>559</v>
      </c>
      <c r="C30" s="268">
        <v>6.9721718453706699E-2</v>
      </c>
      <c r="D30" s="268">
        <v>7.046050793055364E-2</v>
      </c>
      <c r="E30" s="268">
        <v>7.3111554085655756E-2</v>
      </c>
      <c r="F30" s="268">
        <v>6.8521822488264078E-2</v>
      </c>
    </row>
    <row r="31" spans="1:7" ht="11" customHeight="1" x14ac:dyDescent="0.25"/>
    <row r="32" spans="1:7" ht="21" customHeight="1" x14ac:dyDescent="0.25">
      <c r="A32" s="623" t="s">
        <v>984</v>
      </c>
      <c r="B32" s="623"/>
      <c r="C32" s="623"/>
      <c r="D32" s="623"/>
      <c r="E32" s="623"/>
      <c r="F32" s="623"/>
    </row>
  </sheetData>
  <sheetProtection algorithmName="SHA-512" hashValue="TtffpGi7+mDdFsOdTsXc8h5OlJvxZJQdVP6hyndji+qZh8p0yzGycdJp3FQPQFEC9MKl5ru6Gd0YdsqBqaK7yg==" saltValue="Cxgo+nJzkC5MZsBAnbvmiw==" spinCount="100000" sheet="1" objects="1" scenarios="1"/>
  <mergeCells count="1">
    <mergeCell ref="A32:F32"/>
  </mergeCells>
  <hyperlinks>
    <hyperlink ref="H1" location="Index!A1" display="Index"/>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M11" sqref="M11"/>
    </sheetView>
  </sheetViews>
  <sheetFormatPr defaultColWidth="9.1796875" defaultRowHeight="10.5" x14ac:dyDescent="0.25"/>
  <cols>
    <col min="1" max="1" width="5.453125" style="72" customWidth="1"/>
    <col min="2" max="2" width="34.26953125" style="1" customWidth="1"/>
    <col min="3" max="16384" width="9.1796875" style="1"/>
  </cols>
  <sheetData>
    <row r="1" spans="1:12" x14ac:dyDescent="0.25">
      <c r="A1" s="613" t="s">
        <v>560</v>
      </c>
      <c r="B1" s="613"/>
      <c r="C1" s="613"/>
      <c r="D1" s="613"/>
      <c r="E1" s="613"/>
      <c r="F1" s="613"/>
      <c r="G1" s="613"/>
      <c r="H1" s="613"/>
      <c r="I1" s="613"/>
      <c r="J1" s="613"/>
      <c r="L1" s="355" t="s">
        <v>303</v>
      </c>
    </row>
    <row r="2" spans="1:12" ht="11" thickBot="1" x14ac:dyDescent="0.3">
      <c r="A2" s="121"/>
      <c r="B2" s="9"/>
      <c r="C2" s="233" t="s">
        <v>0</v>
      </c>
      <c r="D2" s="233" t="s">
        <v>1</v>
      </c>
      <c r="E2" s="233" t="s">
        <v>2</v>
      </c>
      <c r="F2" s="233" t="s">
        <v>3</v>
      </c>
      <c r="G2" s="233" t="s">
        <v>4</v>
      </c>
      <c r="H2" s="233" t="s">
        <v>23</v>
      </c>
      <c r="I2" s="233" t="s">
        <v>22</v>
      </c>
      <c r="J2" s="233" t="s">
        <v>24</v>
      </c>
    </row>
    <row r="3" spans="1:12" ht="10.5" customHeight="1" thickBot="1" x14ac:dyDescent="0.3">
      <c r="A3" s="101"/>
      <c r="B3" s="97"/>
      <c r="C3" s="626" t="s">
        <v>561</v>
      </c>
      <c r="D3" s="626"/>
      <c r="E3" s="626"/>
      <c r="F3" s="626"/>
      <c r="G3" s="626" t="s">
        <v>562</v>
      </c>
      <c r="H3" s="626"/>
      <c r="I3" s="626"/>
      <c r="J3" s="626"/>
    </row>
    <row r="4" spans="1:12" ht="21.5" thickBot="1" x14ac:dyDescent="0.3">
      <c r="A4" s="104" t="s">
        <v>66</v>
      </c>
      <c r="B4" s="115"/>
      <c r="C4" s="231" t="s">
        <v>967</v>
      </c>
      <c r="D4" s="231" t="s">
        <v>981</v>
      </c>
      <c r="E4" s="231" t="s">
        <v>968</v>
      </c>
      <c r="F4" s="231" t="s">
        <v>969</v>
      </c>
      <c r="G4" s="231" t="s">
        <v>967</v>
      </c>
      <c r="H4" s="231" t="s">
        <v>981</v>
      </c>
      <c r="I4" s="231" t="s">
        <v>968</v>
      </c>
      <c r="J4" s="231" t="s">
        <v>969</v>
      </c>
    </row>
    <row r="5" spans="1:12" ht="11" thickBot="1" x14ac:dyDescent="0.3">
      <c r="A5" s="104" t="s">
        <v>67</v>
      </c>
      <c r="B5" s="115" t="s">
        <v>563</v>
      </c>
      <c r="C5" s="124">
        <v>12</v>
      </c>
      <c r="D5" s="124">
        <v>12</v>
      </c>
      <c r="E5" s="124">
        <v>12</v>
      </c>
      <c r="F5" s="124">
        <v>12</v>
      </c>
      <c r="G5" s="124">
        <v>12</v>
      </c>
      <c r="H5" s="124">
        <v>12</v>
      </c>
      <c r="I5" s="124">
        <v>12</v>
      </c>
      <c r="J5" s="124">
        <v>12</v>
      </c>
    </row>
    <row r="6" spans="1:12" s="6" customFormat="1" ht="10.5" customHeight="1" thickBot="1" x14ac:dyDescent="0.3">
      <c r="A6" s="621" t="s">
        <v>564</v>
      </c>
      <c r="B6" s="621"/>
      <c r="C6" s="621"/>
      <c r="D6" s="621"/>
      <c r="E6" s="621"/>
      <c r="F6" s="621"/>
      <c r="G6" s="621"/>
      <c r="H6" s="621"/>
      <c r="I6" s="621"/>
      <c r="J6" s="621"/>
    </row>
    <row r="7" spans="1:12" ht="11" thickBot="1" x14ac:dyDescent="0.3">
      <c r="A7" s="120">
        <v>1</v>
      </c>
      <c r="B7" s="115" t="s">
        <v>566</v>
      </c>
      <c r="C7" s="627"/>
      <c r="D7" s="627"/>
      <c r="E7" s="627"/>
      <c r="F7" s="627"/>
      <c r="G7" s="464">
        <v>49871.650365419999</v>
      </c>
      <c r="H7" s="464">
        <v>52701.435566330001</v>
      </c>
      <c r="I7" s="464">
        <v>47405.819217919998</v>
      </c>
      <c r="J7" s="464">
        <v>41849.395086080003</v>
      </c>
    </row>
    <row r="8" spans="1:12" s="6" customFormat="1" ht="10.5" customHeight="1" thickBot="1" x14ac:dyDescent="0.3">
      <c r="A8" s="621" t="s">
        <v>565</v>
      </c>
      <c r="B8" s="621"/>
      <c r="C8" s="621"/>
      <c r="D8" s="621"/>
      <c r="E8" s="606"/>
      <c r="F8" s="606"/>
      <c r="G8" s="606"/>
      <c r="H8" s="606"/>
      <c r="I8" s="606"/>
      <c r="J8" s="606"/>
    </row>
    <row r="9" spans="1:12" ht="21.5" thickBot="1" x14ac:dyDescent="0.3">
      <c r="A9" s="120">
        <v>2</v>
      </c>
      <c r="B9" s="115" t="s">
        <v>567</v>
      </c>
      <c r="C9" s="465">
        <v>125604.50615674999</v>
      </c>
      <c r="D9" s="464">
        <v>134002.52878083001</v>
      </c>
      <c r="E9" s="464">
        <v>128598.84972699999</v>
      </c>
      <c r="F9" s="464">
        <v>122671.71800217</v>
      </c>
      <c r="G9" s="464">
        <v>9980.7787331700001</v>
      </c>
      <c r="H9" s="464">
        <v>10658.25751008</v>
      </c>
      <c r="I9" s="464">
        <v>10218.822682829999</v>
      </c>
      <c r="J9" s="464">
        <v>9701.5637347499996</v>
      </c>
    </row>
    <row r="10" spans="1:12" ht="11" thickBot="1" x14ac:dyDescent="0.3">
      <c r="A10" s="120">
        <v>3</v>
      </c>
      <c r="B10" s="125" t="s">
        <v>568</v>
      </c>
      <c r="C10" s="466">
        <v>79503.928914920005</v>
      </c>
      <c r="D10" s="466">
        <v>84607.327570330002</v>
      </c>
      <c r="E10" s="466">
        <v>81174.445843330002</v>
      </c>
      <c r="F10" s="466">
        <v>77809.406358580003</v>
      </c>
      <c r="G10" s="466">
        <v>3975.1964458299999</v>
      </c>
      <c r="H10" s="466">
        <v>4230.3663786699999</v>
      </c>
      <c r="I10" s="466">
        <v>4058.7222923300001</v>
      </c>
      <c r="J10" s="466">
        <v>3890.4703180799997</v>
      </c>
    </row>
    <row r="11" spans="1:12" ht="11" thickBot="1" x14ac:dyDescent="0.3">
      <c r="A11" s="120">
        <v>4</v>
      </c>
      <c r="B11" s="125" t="s">
        <v>569</v>
      </c>
      <c r="C11" s="466">
        <v>46088.668462829999</v>
      </c>
      <c r="D11" s="466">
        <v>49376.610627330003</v>
      </c>
      <c r="E11" s="466">
        <v>47407.087173499996</v>
      </c>
      <c r="F11" s="466">
        <v>44849.986999330002</v>
      </c>
      <c r="G11" s="466">
        <v>6005.5822873300003</v>
      </c>
      <c r="H11" s="466">
        <v>6427.8911314200004</v>
      </c>
      <c r="I11" s="466">
        <v>6160.1003904999998</v>
      </c>
      <c r="J11" s="466">
        <v>5811.0934166699999</v>
      </c>
    </row>
    <row r="12" spans="1:12" ht="11" thickBot="1" x14ac:dyDescent="0.3">
      <c r="A12" s="120">
        <v>5</v>
      </c>
      <c r="B12" s="115" t="s">
        <v>570</v>
      </c>
      <c r="C12" s="464">
        <v>17538.895007250001</v>
      </c>
      <c r="D12" s="464">
        <v>18658.311254830001</v>
      </c>
      <c r="E12" s="464">
        <v>18111.92020425</v>
      </c>
      <c r="F12" s="464">
        <v>17815.699568330001</v>
      </c>
      <c r="G12" s="464">
        <v>10123.034233</v>
      </c>
      <c r="H12" s="464">
        <v>10604.22455791</v>
      </c>
      <c r="I12" s="464">
        <v>10047.71667342</v>
      </c>
      <c r="J12" s="464">
        <v>9729.3676909999995</v>
      </c>
    </row>
    <row r="13" spans="1:12" ht="21.5" thickBot="1" x14ac:dyDescent="0.3">
      <c r="A13" s="120">
        <v>6</v>
      </c>
      <c r="B13" s="125" t="s">
        <v>571</v>
      </c>
      <c r="C13" s="466">
        <v>0</v>
      </c>
      <c r="D13" s="466">
        <v>0</v>
      </c>
      <c r="E13" s="466">
        <v>0</v>
      </c>
      <c r="F13" s="466">
        <v>0</v>
      </c>
      <c r="G13" s="466">
        <v>0</v>
      </c>
      <c r="H13" s="466">
        <v>0</v>
      </c>
      <c r="I13" s="466">
        <v>0</v>
      </c>
      <c r="J13" s="466">
        <v>0</v>
      </c>
    </row>
    <row r="14" spans="1:12" ht="11" thickBot="1" x14ac:dyDescent="0.3">
      <c r="A14" s="120">
        <v>7</v>
      </c>
      <c r="B14" s="125" t="s">
        <v>572</v>
      </c>
      <c r="C14" s="466">
        <v>17457.565775580002</v>
      </c>
      <c r="D14" s="466">
        <v>18581.151945500002</v>
      </c>
      <c r="E14" s="466">
        <v>18111.92020425</v>
      </c>
      <c r="F14" s="466">
        <v>17815.699568330001</v>
      </c>
      <c r="G14" s="466">
        <v>10041.70500133</v>
      </c>
      <c r="H14" s="466">
        <v>10527.06524858</v>
      </c>
      <c r="I14" s="466">
        <v>10047.71667342</v>
      </c>
      <c r="J14" s="466">
        <v>9729.3676909999995</v>
      </c>
    </row>
    <row r="15" spans="1:12" ht="11" thickBot="1" x14ac:dyDescent="0.3">
      <c r="A15" s="120">
        <v>8</v>
      </c>
      <c r="B15" s="125" t="s">
        <v>573</v>
      </c>
      <c r="C15" s="466">
        <v>81.329231669999999</v>
      </c>
      <c r="D15" s="466">
        <v>77.159309329999999</v>
      </c>
      <c r="E15" s="466">
        <v>0</v>
      </c>
      <c r="F15" s="466">
        <v>0</v>
      </c>
      <c r="G15" s="466">
        <v>81.329231669999999</v>
      </c>
      <c r="H15" s="466">
        <v>77.159309329999999</v>
      </c>
      <c r="I15" s="466">
        <v>0</v>
      </c>
      <c r="J15" s="466">
        <v>0</v>
      </c>
    </row>
    <row r="16" spans="1:12" ht="11" thickBot="1" x14ac:dyDescent="0.3">
      <c r="A16" s="120">
        <v>9</v>
      </c>
      <c r="B16" s="115" t="s">
        <v>574</v>
      </c>
      <c r="C16" s="625"/>
      <c r="D16" s="625"/>
      <c r="E16" s="625"/>
      <c r="F16" s="625"/>
      <c r="G16" s="464">
        <v>0</v>
      </c>
      <c r="H16" s="464">
        <v>0</v>
      </c>
      <c r="I16" s="464">
        <v>0</v>
      </c>
      <c r="J16" s="464">
        <v>0</v>
      </c>
    </row>
    <row r="17" spans="1:10" ht="11" thickBot="1" x14ac:dyDescent="0.3">
      <c r="A17" s="120">
        <v>10</v>
      </c>
      <c r="B17" s="115" t="s">
        <v>575</v>
      </c>
      <c r="C17" s="464">
        <v>17993.45926792</v>
      </c>
      <c r="D17" s="464">
        <v>21408.359384089999</v>
      </c>
      <c r="E17" s="464">
        <v>23167.729745080003</v>
      </c>
      <c r="F17" s="464">
        <v>24155.745560080002</v>
      </c>
      <c r="G17" s="464">
        <v>2812.8749054999998</v>
      </c>
      <c r="H17" s="464">
        <v>3290.8666821699999</v>
      </c>
      <c r="I17" s="464">
        <v>3384.8416122499998</v>
      </c>
      <c r="J17" s="464">
        <v>3373.2820025000001</v>
      </c>
    </row>
    <row r="18" spans="1:10" ht="21.5" thickBot="1" x14ac:dyDescent="0.3">
      <c r="A18" s="120">
        <v>11</v>
      </c>
      <c r="B18" s="125" t="s">
        <v>576</v>
      </c>
      <c r="C18" s="466">
        <v>1320.9522764999999</v>
      </c>
      <c r="D18" s="466">
        <v>1493.30776767</v>
      </c>
      <c r="E18" s="466">
        <v>1403.0764409200001</v>
      </c>
      <c r="F18" s="466">
        <v>1264.13161775</v>
      </c>
      <c r="G18" s="466">
        <v>1320.9522764999999</v>
      </c>
      <c r="H18" s="466">
        <v>1493.30776767</v>
      </c>
      <c r="I18" s="466">
        <v>1403.0764409200001</v>
      </c>
      <c r="J18" s="466">
        <v>1264.13161775</v>
      </c>
    </row>
    <row r="19" spans="1:10" ht="11" thickBot="1" x14ac:dyDescent="0.3">
      <c r="A19" s="120">
        <v>12</v>
      </c>
      <c r="B19" s="125" t="s">
        <v>577</v>
      </c>
      <c r="C19" s="466">
        <v>0.41852050000000002</v>
      </c>
      <c r="D19" s="466">
        <v>0.41852050000000002</v>
      </c>
      <c r="E19" s="466">
        <v>0.67494058000000001</v>
      </c>
      <c r="F19" s="466">
        <v>0.67494058000000001</v>
      </c>
      <c r="G19" s="466">
        <v>0.41852050000000002</v>
      </c>
      <c r="H19" s="466">
        <v>0.41852050000000002</v>
      </c>
      <c r="I19" s="466">
        <v>0.67494058000000001</v>
      </c>
      <c r="J19" s="466">
        <v>0.67494058000000001</v>
      </c>
    </row>
    <row r="20" spans="1:10" ht="11" thickBot="1" x14ac:dyDescent="0.3">
      <c r="A20" s="120">
        <v>13</v>
      </c>
      <c r="B20" s="125" t="s">
        <v>578</v>
      </c>
      <c r="C20" s="466">
        <v>16672.08847092</v>
      </c>
      <c r="D20" s="466">
        <v>19914.633095919999</v>
      </c>
      <c r="E20" s="466">
        <v>21763.978363580001</v>
      </c>
      <c r="F20" s="466">
        <v>22890.939001750001</v>
      </c>
      <c r="G20" s="466">
        <v>1491.5041085</v>
      </c>
      <c r="H20" s="466">
        <v>1797.140394</v>
      </c>
      <c r="I20" s="466">
        <v>1981.09023075</v>
      </c>
      <c r="J20" s="466">
        <v>2108.4754441700002</v>
      </c>
    </row>
    <row r="21" spans="1:10" ht="11" thickBot="1" x14ac:dyDescent="0.3">
      <c r="A21" s="120">
        <v>14</v>
      </c>
      <c r="B21" s="115" t="s">
        <v>579</v>
      </c>
      <c r="C21" s="464">
        <v>3698.8656081700001</v>
      </c>
      <c r="D21" s="464">
        <v>3543.2386227500001</v>
      </c>
      <c r="E21" s="464">
        <v>4305.9449484999996</v>
      </c>
      <c r="F21" s="464">
        <v>5046.2006719999999</v>
      </c>
      <c r="G21" s="464">
        <v>3421.05012433</v>
      </c>
      <c r="H21" s="464">
        <v>3257.30350008</v>
      </c>
      <c r="I21" s="464">
        <v>4044.7702914199999</v>
      </c>
      <c r="J21" s="464">
        <v>4806.55446742</v>
      </c>
    </row>
    <row r="22" spans="1:10" ht="11" thickBot="1" x14ac:dyDescent="0.3">
      <c r="A22" s="120">
        <v>15</v>
      </c>
      <c r="B22" s="115" t="s">
        <v>580</v>
      </c>
      <c r="C22" s="464">
        <v>22820.445324</v>
      </c>
      <c r="D22" s="464">
        <v>21559.634011330003</v>
      </c>
      <c r="E22" s="464">
        <v>17820.391630080001</v>
      </c>
      <c r="F22" s="464">
        <v>15263.91602542</v>
      </c>
      <c r="G22" s="464">
        <v>6.5422635800000002</v>
      </c>
      <c r="H22" s="464">
        <v>3.2588115800000002</v>
      </c>
      <c r="I22" s="464">
        <v>0</v>
      </c>
      <c r="J22" s="464">
        <v>0</v>
      </c>
    </row>
    <row r="23" spans="1:10" ht="11" thickBot="1" x14ac:dyDescent="0.3">
      <c r="A23" s="362">
        <v>16</v>
      </c>
      <c r="B23" s="363" t="s">
        <v>581</v>
      </c>
      <c r="C23" s="628"/>
      <c r="D23" s="628"/>
      <c r="E23" s="628"/>
      <c r="F23" s="628"/>
      <c r="G23" s="467">
        <v>26344.280259580002</v>
      </c>
      <c r="H23" s="467">
        <v>27813.911061819999</v>
      </c>
      <c r="I23" s="467">
        <v>27696.15125992</v>
      </c>
      <c r="J23" s="467">
        <v>27610.767895669997</v>
      </c>
    </row>
    <row r="24" spans="1:10" s="6" customFormat="1" ht="10.5" customHeight="1" thickBot="1" x14ac:dyDescent="0.3">
      <c r="A24" s="606" t="s">
        <v>582</v>
      </c>
      <c r="B24" s="606"/>
      <c r="C24" s="606"/>
      <c r="D24" s="606"/>
      <c r="E24" s="606"/>
      <c r="F24" s="606"/>
      <c r="G24" s="606"/>
      <c r="H24" s="606"/>
      <c r="I24" s="606"/>
      <c r="J24" s="606"/>
    </row>
    <row r="25" spans="1:10" ht="11" thickBot="1" x14ac:dyDescent="0.3">
      <c r="A25" s="120">
        <v>17</v>
      </c>
      <c r="B25" s="115" t="s">
        <v>583</v>
      </c>
      <c r="C25" s="464">
        <v>141.79218433000003</v>
      </c>
      <c r="D25" s="464">
        <v>131.81213500000001</v>
      </c>
      <c r="E25" s="464">
        <v>251.91022150000001</v>
      </c>
      <c r="F25" s="464">
        <v>265.65935566999997</v>
      </c>
      <c r="G25" s="464">
        <v>0</v>
      </c>
      <c r="H25" s="464">
        <v>0</v>
      </c>
      <c r="I25" s="464">
        <v>1.0699402499999999</v>
      </c>
      <c r="J25" s="464">
        <v>1.5774107500000001</v>
      </c>
    </row>
    <row r="26" spans="1:10" ht="11" thickBot="1" x14ac:dyDescent="0.3">
      <c r="A26" s="120">
        <v>18</v>
      </c>
      <c r="B26" s="115" t="s">
        <v>584</v>
      </c>
      <c r="C26" s="464">
        <v>2399.8231484200001</v>
      </c>
      <c r="D26" s="464">
        <v>2568.76475458</v>
      </c>
      <c r="E26" s="464">
        <v>2637.4994938300001</v>
      </c>
      <c r="F26" s="464">
        <v>2686.9996781700002</v>
      </c>
      <c r="G26" s="464">
        <v>1109.6814703299999</v>
      </c>
      <c r="H26" s="464">
        <v>1131.12899967</v>
      </c>
      <c r="I26" s="464">
        <v>1100.71226942</v>
      </c>
      <c r="J26" s="464">
        <v>1074.1738278299999</v>
      </c>
    </row>
    <row r="27" spans="1:10" ht="11" thickBot="1" x14ac:dyDescent="0.3">
      <c r="A27" s="120">
        <v>19</v>
      </c>
      <c r="B27" s="115" t="s">
        <v>585</v>
      </c>
      <c r="C27" s="464">
        <v>1553.36295883</v>
      </c>
      <c r="D27" s="464">
        <v>1615.0335574200001</v>
      </c>
      <c r="E27" s="464">
        <v>1801.5686532499999</v>
      </c>
      <c r="F27" s="464">
        <v>1812.40302875</v>
      </c>
      <c r="G27" s="464">
        <v>1553.36295883</v>
      </c>
      <c r="H27" s="464">
        <v>1615.0335574200001</v>
      </c>
      <c r="I27" s="464">
        <v>1801.5686532499999</v>
      </c>
      <c r="J27" s="464">
        <v>1812.40302875</v>
      </c>
    </row>
    <row r="28" spans="1:10" s="70" customFormat="1" ht="42.5" thickBot="1" x14ac:dyDescent="0.3">
      <c r="A28" s="120" t="s">
        <v>68</v>
      </c>
      <c r="B28" s="115" t="s">
        <v>586</v>
      </c>
      <c r="C28" s="627"/>
      <c r="D28" s="627"/>
      <c r="E28" s="627"/>
      <c r="F28" s="627"/>
      <c r="G28" s="464">
        <v>0</v>
      </c>
      <c r="H28" s="464">
        <v>0</v>
      </c>
      <c r="I28" s="464">
        <v>0</v>
      </c>
      <c r="J28" s="464">
        <v>0</v>
      </c>
    </row>
    <row r="29" spans="1:10" ht="21.5" thickBot="1" x14ac:dyDescent="0.3">
      <c r="A29" s="120" t="s">
        <v>69</v>
      </c>
      <c r="B29" s="115" t="s">
        <v>587</v>
      </c>
      <c r="C29" s="627"/>
      <c r="D29" s="627"/>
      <c r="E29" s="627"/>
      <c r="F29" s="627"/>
      <c r="G29" s="464">
        <v>0</v>
      </c>
      <c r="H29" s="464">
        <v>0</v>
      </c>
      <c r="I29" s="464">
        <v>0</v>
      </c>
      <c r="J29" s="464">
        <v>0</v>
      </c>
    </row>
    <row r="30" spans="1:10" ht="11" thickBot="1" x14ac:dyDescent="0.3">
      <c r="A30" s="362">
        <v>20</v>
      </c>
      <c r="B30" s="363" t="s">
        <v>588</v>
      </c>
      <c r="C30" s="467">
        <v>4094.9782915800001</v>
      </c>
      <c r="D30" s="467">
        <v>4315.610447</v>
      </c>
      <c r="E30" s="467">
        <v>4690.9783685800003</v>
      </c>
      <c r="F30" s="467">
        <v>4765.0620625900001</v>
      </c>
      <c r="G30" s="467">
        <v>2663.0444291599997</v>
      </c>
      <c r="H30" s="467">
        <v>2746.1625570900001</v>
      </c>
      <c r="I30" s="467">
        <v>2903.3508629200001</v>
      </c>
      <c r="J30" s="467">
        <v>2888.15426733</v>
      </c>
    </row>
    <row r="31" spans="1:10" s="70" customFormat="1" ht="17" customHeight="1" thickBot="1" x14ac:dyDescent="0.3">
      <c r="A31" s="128" t="s">
        <v>7</v>
      </c>
      <c r="B31" s="129" t="s">
        <v>589</v>
      </c>
      <c r="C31" s="464">
        <v>0</v>
      </c>
      <c r="D31" s="464">
        <v>0</v>
      </c>
      <c r="E31" s="464">
        <v>0</v>
      </c>
      <c r="F31" s="464">
        <v>0</v>
      </c>
      <c r="G31" s="464">
        <v>0</v>
      </c>
      <c r="H31" s="464">
        <v>0</v>
      </c>
      <c r="I31" s="464">
        <v>0</v>
      </c>
      <c r="J31" s="464">
        <v>0</v>
      </c>
    </row>
    <row r="32" spans="1:10" s="70" customFormat="1" ht="17" customHeight="1" thickBot="1" x14ac:dyDescent="0.3">
      <c r="A32" s="128" t="s">
        <v>8</v>
      </c>
      <c r="B32" s="129" t="s">
        <v>590</v>
      </c>
      <c r="C32" s="464">
        <v>0</v>
      </c>
      <c r="D32" s="464">
        <v>0</v>
      </c>
      <c r="E32" s="464">
        <v>0</v>
      </c>
      <c r="F32" s="464">
        <v>0</v>
      </c>
      <c r="G32" s="464">
        <v>0</v>
      </c>
      <c r="H32" s="464">
        <v>0</v>
      </c>
      <c r="I32" s="464">
        <v>0</v>
      </c>
      <c r="J32" s="464">
        <v>0</v>
      </c>
    </row>
    <row r="33" spans="1:10" s="70" customFormat="1" ht="17" customHeight="1" thickBot="1" x14ac:dyDescent="0.3">
      <c r="A33" s="120" t="s">
        <v>9</v>
      </c>
      <c r="B33" s="115" t="s">
        <v>591</v>
      </c>
      <c r="C33" s="464">
        <v>4094.9782915800001</v>
      </c>
      <c r="D33" s="464">
        <v>4315.610447</v>
      </c>
      <c r="E33" s="464">
        <v>4690.9783685800003</v>
      </c>
      <c r="F33" s="464">
        <v>4765.0620625800002</v>
      </c>
      <c r="G33" s="464">
        <v>2663.0444291700001</v>
      </c>
      <c r="H33" s="464">
        <v>2746.1625570799997</v>
      </c>
      <c r="I33" s="464">
        <v>2903.3508629200001</v>
      </c>
      <c r="J33" s="464">
        <v>2888.15426733</v>
      </c>
    </row>
    <row r="34" spans="1:10" s="6" customFormat="1" ht="11" customHeight="1" thickBot="1" x14ac:dyDescent="0.3">
      <c r="A34" s="621" t="s">
        <v>592</v>
      </c>
      <c r="B34" s="621"/>
      <c r="C34" s="621"/>
      <c r="D34" s="621"/>
      <c r="E34" s="621"/>
      <c r="F34" s="621"/>
      <c r="G34" s="621"/>
      <c r="H34" s="621"/>
      <c r="I34" s="621"/>
      <c r="J34" s="621"/>
    </row>
    <row r="35" spans="1:10" ht="11" thickBot="1" x14ac:dyDescent="0.3">
      <c r="A35" s="126" t="s">
        <v>70</v>
      </c>
      <c r="B35" s="127" t="s">
        <v>593</v>
      </c>
      <c r="C35" s="629"/>
      <c r="D35" s="629"/>
      <c r="E35" s="629"/>
      <c r="F35" s="629"/>
      <c r="G35" s="464">
        <v>49871.650365419999</v>
      </c>
      <c r="H35" s="464">
        <v>52701.435566330001</v>
      </c>
      <c r="I35" s="464">
        <v>47405.819217919998</v>
      </c>
      <c r="J35" s="464">
        <v>41849.395086080003</v>
      </c>
    </row>
    <row r="36" spans="1:10" ht="11" thickBot="1" x14ac:dyDescent="0.3">
      <c r="A36" s="126">
        <v>22</v>
      </c>
      <c r="B36" s="127" t="s">
        <v>594</v>
      </c>
      <c r="C36" s="629"/>
      <c r="D36" s="629"/>
      <c r="E36" s="629"/>
      <c r="F36" s="629"/>
      <c r="G36" s="464">
        <v>23681.235830419999</v>
      </c>
      <c r="H36" s="464">
        <v>25067.748504750001</v>
      </c>
      <c r="I36" s="464">
        <v>24792.800396999999</v>
      </c>
      <c r="J36" s="464">
        <v>24722.61362833</v>
      </c>
    </row>
    <row r="37" spans="1:10" ht="11" thickBot="1" x14ac:dyDescent="0.3">
      <c r="A37" s="364">
        <v>23</v>
      </c>
      <c r="B37" s="365" t="s">
        <v>595</v>
      </c>
      <c r="C37" s="624"/>
      <c r="D37" s="624"/>
      <c r="E37" s="624"/>
      <c r="F37" s="624"/>
      <c r="G37" s="365">
        <v>1.93</v>
      </c>
      <c r="H37" s="468">
        <v>2.1</v>
      </c>
      <c r="I37" s="365">
        <v>1.91</v>
      </c>
      <c r="J37" s="365">
        <v>1.69</v>
      </c>
    </row>
    <row r="39" spans="1:10" x14ac:dyDescent="0.25">
      <c r="A39" s="122"/>
    </row>
  </sheetData>
  <sheetProtection algorithmName="SHA-512" hashValue="/XgQ+acqyJ2eE6uyPSyfpHjpbDT/Ws0zrDWNeMgv9x54yM0G8CIyNJ2TF7S4Dltct1eXm9orLZ8Af1iA1lAHOw==" saltValue="oAEdqqAzt2gDEnnTsdPgEg==" spinCount="100000" sheet="1" objects="1" scenarios="1"/>
  <mergeCells count="23">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 ref="A1:J1"/>
    <mergeCell ref="A6:D6"/>
    <mergeCell ref="E6:H6"/>
    <mergeCell ref="I6:J6"/>
    <mergeCell ref="A8:D8"/>
    <mergeCell ref="E8:H8"/>
    <mergeCell ref="I8:J8"/>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zoomScaleNormal="100" workbookViewId="0">
      <selection activeCell="N25" sqref="N25"/>
    </sheetView>
  </sheetViews>
  <sheetFormatPr defaultColWidth="9.1796875" defaultRowHeight="10.5" x14ac:dyDescent="0.25"/>
  <cols>
    <col min="1" max="1" width="5.6328125" style="72" customWidth="1"/>
    <col min="2" max="2" width="39.26953125" style="1" customWidth="1"/>
    <col min="3" max="6" width="8.90625" style="1" customWidth="1"/>
    <col min="7" max="7" width="13.90625" style="1" customWidth="1"/>
    <col min="8" max="8" width="7.36328125" style="1" customWidth="1"/>
    <col min="9" max="16384" width="9.1796875" style="1"/>
  </cols>
  <sheetData>
    <row r="1" spans="1:9" x14ac:dyDescent="0.25">
      <c r="A1" s="613" t="s">
        <v>596</v>
      </c>
      <c r="B1" s="613"/>
      <c r="C1" s="613"/>
      <c r="D1" s="613"/>
      <c r="E1" s="613"/>
      <c r="F1" s="613"/>
      <c r="G1" s="613"/>
      <c r="I1" s="355" t="s">
        <v>303</v>
      </c>
    </row>
    <row r="2" spans="1:9" ht="11" thickBot="1" x14ac:dyDescent="0.3">
      <c r="A2" s="632"/>
      <c r="B2" s="632"/>
      <c r="C2" s="131" t="s">
        <v>0</v>
      </c>
      <c r="D2" s="131" t="s">
        <v>1</v>
      </c>
      <c r="E2" s="131" t="s">
        <v>2</v>
      </c>
      <c r="F2" s="131" t="s">
        <v>3</v>
      </c>
      <c r="G2" s="123" t="s">
        <v>4</v>
      </c>
    </row>
    <row r="3" spans="1:9" ht="15.75" customHeight="1" thickBot="1" x14ac:dyDescent="0.3">
      <c r="A3" s="632"/>
      <c r="B3" s="632"/>
      <c r="C3" s="634" t="s">
        <v>597</v>
      </c>
      <c r="D3" s="634"/>
      <c r="E3" s="634"/>
      <c r="F3" s="634"/>
      <c r="G3" s="630" t="s">
        <v>601</v>
      </c>
    </row>
    <row r="4" spans="1:9" ht="21.5" customHeight="1" thickBot="1" x14ac:dyDescent="0.3">
      <c r="A4" s="633"/>
      <c r="B4" s="633"/>
      <c r="C4" s="174" t="s">
        <v>598</v>
      </c>
      <c r="D4" s="174" t="s">
        <v>599</v>
      </c>
      <c r="E4" s="174" t="s">
        <v>955</v>
      </c>
      <c r="F4" s="174" t="s">
        <v>600</v>
      </c>
      <c r="G4" s="631"/>
    </row>
    <row r="5" spans="1:9" s="6" customFormat="1" ht="11" thickBot="1" x14ac:dyDescent="0.3">
      <c r="A5" s="140" t="s">
        <v>614</v>
      </c>
      <c r="B5" s="200"/>
      <c r="C5" s="576">
        <v>15629.6</v>
      </c>
      <c r="D5" s="576">
        <v>172261.2</v>
      </c>
      <c r="E5" s="576">
        <v>1606.8</v>
      </c>
      <c r="F5" s="576">
        <v>5574.3</v>
      </c>
      <c r="G5" s="576">
        <v>163001.70000000001</v>
      </c>
    </row>
    <row r="6" spans="1:9" ht="11" thickBot="1" x14ac:dyDescent="0.3">
      <c r="A6" s="145">
        <v>1</v>
      </c>
      <c r="B6" s="147" t="s">
        <v>602</v>
      </c>
      <c r="C6" s="577">
        <v>15385.6</v>
      </c>
      <c r="D6" s="486">
        <v>0</v>
      </c>
      <c r="E6" s="486">
        <v>0</v>
      </c>
      <c r="F6" s="576">
        <v>2213.6</v>
      </c>
      <c r="G6" s="576">
        <v>17599.3</v>
      </c>
    </row>
    <row r="7" spans="1:9" ht="11" thickBot="1" x14ac:dyDescent="0.3">
      <c r="A7" s="138">
        <v>2</v>
      </c>
      <c r="B7" s="142" t="s">
        <v>603</v>
      </c>
      <c r="C7" s="578">
        <v>15385.6</v>
      </c>
      <c r="D7" s="578">
        <v>0</v>
      </c>
      <c r="E7" s="578">
        <v>0</v>
      </c>
      <c r="F7" s="579">
        <v>2213.6</v>
      </c>
      <c r="G7" s="579">
        <v>17599.3</v>
      </c>
    </row>
    <row r="8" spans="1:9" ht="11" thickBot="1" x14ac:dyDescent="0.3">
      <c r="A8" s="137">
        <v>3</v>
      </c>
      <c r="B8" s="143" t="s">
        <v>604</v>
      </c>
      <c r="C8" s="591"/>
      <c r="D8" s="580">
        <v>0</v>
      </c>
      <c r="E8" s="580">
        <v>0</v>
      </c>
      <c r="F8" s="490">
        <v>0</v>
      </c>
      <c r="G8" s="490">
        <v>0</v>
      </c>
    </row>
    <row r="9" spans="1:9" ht="11" thickBot="1" x14ac:dyDescent="0.3">
      <c r="A9" s="137">
        <v>4</v>
      </c>
      <c r="B9" s="147" t="s">
        <v>605</v>
      </c>
      <c r="C9" s="592"/>
      <c r="D9" s="486">
        <v>143809.9</v>
      </c>
      <c r="E9" s="486">
        <v>289</v>
      </c>
      <c r="F9" s="486">
        <v>40.4</v>
      </c>
      <c r="G9" s="486">
        <v>134343</v>
      </c>
    </row>
    <row r="10" spans="1:9" ht="11" thickBot="1" x14ac:dyDescent="0.3">
      <c r="A10" s="137">
        <v>5</v>
      </c>
      <c r="B10" s="143" t="s">
        <v>568</v>
      </c>
      <c r="C10" s="591"/>
      <c r="D10" s="490">
        <v>92164.9</v>
      </c>
      <c r="E10" s="490">
        <v>105.5</v>
      </c>
      <c r="F10" s="490">
        <v>19.3</v>
      </c>
      <c r="G10" s="490">
        <v>87676.3</v>
      </c>
    </row>
    <row r="11" spans="1:9" ht="11" thickBot="1" x14ac:dyDescent="0.3">
      <c r="A11" s="137">
        <v>6</v>
      </c>
      <c r="B11" s="143" t="s">
        <v>569</v>
      </c>
      <c r="C11" s="591"/>
      <c r="D11" s="490">
        <v>51645</v>
      </c>
      <c r="E11" s="490">
        <v>183.5</v>
      </c>
      <c r="F11" s="490">
        <v>21.1</v>
      </c>
      <c r="G11" s="490">
        <v>46666.7</v>
      </c>
    </row>
    <row r="12" spans="1:9" ht="11" thickBot="1" x14ac:dyDescent="0.3">
      <c r="A12" s="137">
        <v>7</v>
      </c>
      <c r="B12" s="147" t="s">
        <v>606</v>
      </c>
      <c r="C12" s="592"/>
      <c r="D12" s="486">
        <v>23001.1</v>
      </c>
      <c r="E12" s="486">
        <v>715.6</v>
      </c>
      <c r="F12" s="486">
        <v>2496.6</v>
      </c>
      <c r="G12" s="486">
        <v>9934.6</v>
      </c>
    </row>
    <row r="13" spans="1:9" ht="11" thickBot="1" x14ac:dyDescent="0.3">
      <c r="A13" s="137">
        <v>8</v>
      </c>
      <c r="B13" s="143" t="s">
        <v>607</v>
      </c>
      <c r="C13" s="591"/>
      <c r="D13" s="490">
        <v>0</v>
      </c>
      <c r="E13" s="490">
        <v>0</v>
      </c>
      <c r="F13" s="490">
        <v>0</v>
      </c>
      <c r="G13" s="490">
        <v>0</v>
      </c>
    </row>
    <row r="14" spans="1:9" ht="11" thickBot="1" x14ac:dyDescent="0.3">
      <c r="A14" s="137">
        <v>9</v>
      </c>
      <c r="B14" s="143" t="s">
        <v>608</v>
      </c>
      <c r="C14" s="591"/>
      <c r="D14" s="490">
        <v>23001.1</v>
      </c>
      <c r="E14" s="490">
        <v>715.6</v>
      </c>
      <c r="F14" s="490">
        <v>2496.6</v>
      </c>
      <c r="G14" s="490">
        <v>9934.6</v>
      </c>
    </row>
    <row r="15" spans="1:9" ht="11" thickBot="1" x14ac:dyDescent="0.3">
      <c r="A15" s="137">
        <v>10</v>
      </c>
      <c r="B15" s="147" t="s">
        <v>609</v>
      </c>
      <c r="C15" s="592"/>
      <c r="D15" s="486">
        <v>0</v>
      </c>
      <c r="E15" s="486">
        <v>0</v>
      </c>
      <c r="F15" s="486">
        <v>0</v>
      </c>
      <c r="G15" s="486">
        <v>0</v>
      </c>
    </row>
    <row r="16" spans="1:9" ht="11" thickBot="1" x14ac:dyDescent="0.3">
      <c r="A16" s="138">
        <v>11</v>
      </c>
      <c r="B16" s="148" t="s">
        <v>610</v>
      </c>
      <c r="C16" s="581">
        <v>244</v>
      </c>
      <c r="D16" s="581">
        <v>5450.2</v>
      </c>
      <c r="E16" s="581">
        <v>602.20000000000005</v>
      </c>
      <c r="F16" s="581">
        <v>823.7</v>
      </c>
      <c r="G16" s="581">
        <v>1124.8</v>
      </c>
    </row>
    <row r="17" spans="1:7" ht="11" thickBot="1" x14ac:dyDescent="0.3">
      <c r="A17" s="138">
        <v>12</v>
      </c>
      <c r="B17" s="143" t="s">
        <v>611</v>
      </c>
      <c r="C17" s="582">
        <v>244</v>
      </c>
      <c r="D17" s="593"/>
      <c r="E17" s="593"/>
      <c r="F17" s="593"/>
      <c r="G17" s="593"/>
    </row>
    <row r="18" spans="1:7" ht="21.5" thickBot="1" x14ac:dyDescent="0.3">
      <c r="A18" s="137">
        <v>13</v>
      </c>
      <c r="B18" s="143" t="s">
        <v>612</v>
      </c>
      <c r="C18" s="592"/>
      <c r="D18" s="490">
        <v>5450.2</v>
      </c>
      <c r="E18" s="490">
        <v>602.20000000000005</v>
      </c>
      <c r="F18" s="490">
        <v>823.7</v>
      </c>
      <c r="G18" s="490">
        <v>1124.8</v>
      </c>
    </row>
    <row r="19" spans="1:7" ht="11" thickBot="1" x14ac:dyDescent="0.3">
      <c r="A19" s="135">
        <v>14</v>
      </c>
      <c r="B19" s="136" t="s">
        <v>613</v>
      </c>
      <c r="C19" s="592"/>
      <c r="D19" s="594"/>
      <c r="E19" s="594"/>
      <c r="F19" s="594"/>
      <c r="G19" s="583">
        <v>163001.70000000001</v>
      </c>
    </row>
    <row r="20" spans="1:7" s="6" customFormat="1" ht="16" customHeight="1" thickBot="1" x14ac:dyDescent="0.3">
      <c r="A20" s="140" t="s">
        <v>615</v>
      </c>
      <c r="B20" s="200"/>
      <c r="C20" s="584"/>
      <c r="D20" s="584"/>
      <c r="E20" s="584"/>
      <c r="F20" s="584"/>
      <c r="G20" s="584"/>
    </row>
    <row r="21" spans="1:7" ht="11" thickBot="1" x14ac:dyDescent="0.3">
      <c r="A21" s="140">
        <v>15</v>
      </c>
      <c r="B21" s="147" t="s">
        <v>566</v>
      </c>
      <c r="C21" s="594"/>
      <c r="D21" s="594"/>
      <c r="E21" s="594"/>
      <c r="F21" s="594"/>
      <c r="G21" s="486">
        <v>1697.1</v>
      </c>
    </row>
    <row r="22" spans="1:7" ht="11" thickBot="1" x14ac:dyDescent="0.3">
      <c r="A22" s="140" t="s">
        <v>71</v>
      </c>
      <c r="B22" s="147" t="s">
        <v>616</v>
      </c>
      <c r="C22" s="592"/>
      <c r="D22" s="486">
        <v>11.7</v>
      </c>
      <c r="E22" s="486">
        <v>11.3</v>
      </c>
      <c r="F22" s="486">
        <v>417</v>
      </c>
      <c r="G22" s="486">
        <v>374</v>
      </c>
    </row>
    <row r="23" spans="1:7" ht="21.5" thickBot="1" x14ac:dyDescent="0.3">
      <c r="A23" s="140">
        <v>16</v>
      </c>
      <c r="B23" s="147" t="s">
        <v>617</v>
      </c>
      <c r="C23" s="592"/>
      <c r="D23" s="486">
        <v>0</v>
      </c>
      <c r="E23" s="486">
        <v>0</v>
      </c>
      <c r="F23" s="486">
        <v>0</v>
      </c>
      <c r="G23" s="486">
        <v>0</v>
      </c>
    </row>
    <row r="24" spans="1:7" ht="11" thickBot="1" x14ac:dyDescent="0.3">
      <c r="A24" s="151">
        <v>17</v>
      </c>
      <c r="B24" s="148" t="s">
        <v>618</v>
      </c>
      <c r="C24" s="595"/>
      <c r="D24" s="581">
        <v>25239.5</v>
      </c>
      <c r="E24" s="581">
        <v>10628.2</v>
      </c>
      <c r="F24" s="581">
        <v>94711.7</v>
      </c>
      <c r="G24" s="581">
        <v>90246.5</v>
      </c>
    </row>
    <row r="25" spans="1:7" ht="32" thickBot="1" x14ac:dyDescent="0.3">
      <c r="A25" s="137">
        <v>18</v>
      </c>
      <c r="B25" s="149" t="s">
        <v>619</v>
      </c>
      <c r="C25" s="591"/>
      <c r="D25" s="469">
        <v>0</v>
      </c>
      <c r="E25" s="469">
        <v>0</v>
      </c>
      <c r="F25" s="469">
        <v>0</v>
      </c>
      <c r="G25" s="469">
        <v>0</v>
      </c>
    </row>
    <row r="26" spans="1:7" ht="32" thickBot="1" x14ac:dyDescent="0.3">
      <c r="A26" s="137">
        <v>19</v>
      </c>
      <c r="B26" s="149" t="s">
        <v>620</v>
      </c>
      <c r="C26" s="591"/>
      <c r="D26" s="469">
        <v>1322.8</v>
      </c>
      <c r="E26" s="469">
        <v>597.9</v>
      </c>
      <c r="F26" s="469">
        <v>1538.8</v>
      </c>
      <c r="G26" s="469">
        <v>1970.1</v>
      </c>
    </row>
    <row r="27" spans="1:7" ht="32" thickBot="1" x14ac:dyDescent="0.3">
      <c r="A27" s="137">
        <v>20</v>
      </c>
      <c r="B27" s="149" t="s">
        <v>621</v>
      </c>
      <c r="C27" s="591"/>
      <c r="D27" s="469">
        <v>19409.2</v>
      </c>
      <c r="E27" s="469">
        <v>6433.9</v>
      </c>
      <c r="F27" s="469">
        <v>40047.1</v>
      </c>
      <c r="G27" s="469">
        <v>46654</v>
      </c>
    </row>
    <row r="28" spans="1:7" ht="21.5" thickBot="1" x14ac:dyDescent="0.3">
      <c r="A28" s="137">
        <v>21</v>
      </c>
      <c r="B28" s="150" t="s">
        <v>622</v>
      </c>
      <c r="C28" s="591"/>
      <c r="D28" s="469">
        <v>236.5</v>
      </c>
      <c r="E28" s="469">
        <v>99.7</v>
      </c>
      <c r="F28" s="469">
        <v>1537.6</v>
      </c>
      <c r="G28" s="469">
        <v>1167.5999999999999</v>
      </c>
    </row>
    <row r="29" spans="1:7" ht="11" thickBot="1" x14ac:dyDescent="0.3">
      <c r="A29" s="138">
        <v>22</v>
      </c>
      <c r="B29" s="142" t="s">
        <v>623</v>
      </c>
      <c r="C29" s="591"/>
      <c r="D29" s="579">
        <v>1424.4</v>
      </c>
      <c r="E29" s="579">
        <v>1154.4000000000001</v>
      </c>
      <c r="F29" s="579">
        <v>49982.400000000001</v>
      </c>
      <c r="G29" s="579">
        <v>36980.5</v>
      </c>
    </row>
    <row r="30" spans="1:7" ht="21.5" thickBot="1" x14ac:dyDescent="0.3">
      <c r="A30" s="137">
        <v>23</v>
      </c>
      <c r="B30" s="150" t="s">
        <v>622</v>
      </c>
      <c r="C30" s="591"/>
      <c r="D30" s="469">
        <v>842.4</v>
      </c>
      <c r="E30" s="469">
        <v>848.4</v>
      </c>
      <c r="F30" s="469">
        <v>33969.699999999997</v>
      </c>
      <c r="G30" s="469">
        <v>22925.7</v>
      </c>
    </row>
    <row r="31" spans="1:7" ht="32" thickBot="1" x14ac:dyDescent="0.3">
      <c r="A31" s="137">
        <v>24</v>
      </c>
      <c r="B31" s="143" t="s">
        <v>624</v>
      </c>
      <c r="C31" s="591"/>
      <c r="D31" s="469">
        <v>3083.1</v>
      </c>
      <c r="E31" s="469">
        <v>2442</v>
      </c>
      <c r="F31" s="469">
        <v>3143.4</v>
      </c>
      <c r="G31" s="469">
        <v>4641.8999999999996</v>
      </c>
    </row>
    <row r="32" spans="1:7" ht="11" thickBot="1" x14ac:dyDescent="0.3">
      <c r="A32" s="140">
        <v>25</v>
      </c>
      <c r="B32" s="147" t="s">
        <v>625</v>
      </c>
      <c r="C32" s="592"/>
      <c r="D32" s="486">
        <v>0</v>
      </c>
      <c r="E32" s="486">
        <v>0</v>
      </c>
      <c r="F32" s="486">
        <v>0</v>
      </c>
      <c r="G32" s="486">
        <v>0</v>
      </c>
    </row>
    <row r="33" spans="1:7" ht="11" thickBot="1" x14ac:dyDescent="0.3">
      <c r="A33" s="140">
        <v>26</v>
      </c>
      <c r="B33" s="147" t="s">
        <v>626</v>
      </c>
      <c r="C33" s="486">
        <v>0</v>
      </c>
      <c r="D33" s="585">
        <v>5488.7</v>
      </c>
      <c r="E33" s="585">
        <v>482</v>
      </c>
      <c r="F33" s="585">
        <v>4430.1000000000004</v>
      </c>
      <c r="G33" s="585">
        <v>6524.3</v>
      </c>
    </row>
    <row r="34" spans="1:7" ht="11" thickBot="1" x14ac:dyDescent="0.3">
      <c r="A34" s="137">
        <v>27</v>
      </c>
      <c r="B34" s="133" t="s">
        <v>627</v>
      </c>
      <c r="C34" s="591"/>
      <c r="D34" s="591"/>
      <c r="E34" s="591"/>
      <c r="F34" s="469">
        <v>0</v>
      </c>
      <c r="G34" s="586">
        <v>0</v>
      </c>
    </row>
    <row r="35" spans="1:7" ht="21.5" thickBot="1" x14ac:dyDescent="0.3">
      <c r="A35" s="137">
        <v>28</v>
      </c>
      <c r="B35" s="133" t="s">
        <v>628</v>
      </c>
      <c r="C35" s="591"/>
      <c r="D35" s="469">
        <v>0</v>
      </c>
      <c r="E35" s="469">
        <v>0</v>
      </c>
      <c r="F35" s="469">
        <v>1384.7</v>
      </c>
      <c r="G35" s="469">
        <v>1177</v>
      </c>
    </row>
    <row r="36" spans="1:7" ht="11" thickBot="1" x14ac:dyDescent="0.3">
      <c r="A36" s="137">
        <v>29</v>
      </c>
      <c r="B36" s="133" t="s">
        <v>629</v>
      </c>
      <c r="C36" s="591"/>
      <c r="D36" s="469">
        <v>577.79999999999995</v>
      </c>
      <c r="E36" s="469">
        <v>0</v>
      </c>
      <c r="F36" s="469">
        <v>0</v>
      </c>
      <c r="G36" s="469">
        <v>577.79999999999995</v>
      </c>
    </row>
    <row r="37" spans="1:7" ht="21.5" thickBot="1" x14ac:dyDescent="0.3">
      <c r="A37" s="137">
        <v>30</v>
      </c>
      <c r="B37" s="133" t="s">
        <v>630</v>
      </c>
      <c r="C37" s="591"/>
      <c r="D37" s="469">
        <v>241.1</v>
      </c>
      <c r="E37" s="469">
        <v>0</v>
      </c>
      <c r="F37" s="469">
        <v>0</v>
      </c>
      <c r="G37" s="469">
        <v>12.1</v>
      </c>
    </row>
    <row r="38" spans="1:7" ht="11" thickBot="1" x14ac:dyDescent="0.3">
      <c r="A38" s="137">
        <v>31</v>
      </c>
      <c r="B38" s="133" t="s">
        <v>631</v>
      </c>
      <c r="C38" s="591"/>
      <c r="D38" s="469">
        <v>4669.8</v>
      </c>
      <c r="E38" s="469">
        <v>482</v>
      </c>
      <c r="F38" s="469">
        <v>3045.4</v>
      </c>
      <c r="G38" s="469">
        <v>4757.3999999999996</v>
      </c>
    </row>
    <row r="39" spans="1:7" ht="11" thickBot="1" x14ac:dyDescent="0.3">
      <c r="A39" s="140">
        <v>32</v>
      </c>
      <c r="B39" s="147" t="s">
        <v>632</v>
      </c>
      <c r="C39" s="592"/>
      <c r="D39" s="470">
        <v>7447.6</v>
      </c>
      <c r="E39" s="470">
        <v>4615</v>
      </c>
      <c r="F39" s="470">
        <v>16052.8</v>
      </c>
      <c r="G39" s="587">
        <v>1460.4</v>
      </c>
    </row>
    <row r="40" spans="1:7" ht="11" thickBot="1" x14ac:dyDescent="0.3">
      <c r="A40" s="140">
        <v>33</v>
      </c>
      <c r="B40" s="141" t="s">
        <v>633</v>
      </c>
      <c r="C40" s="591"/>
      <c r="D40" s="591"/>
      <c r="E40" s="591"/>
      <c r="F40" s="591"/>
      <c r="G40" s="588">
        <v>100302.3</v>
      </c>
    </row>
    <row r="41" spans="1:7" ht="11" thickBot="1" x14ac:dyDescent="0.3">
      <c r="A41" s="140">
        <v>34</v>
      </c>
      <c r="B41" s="141" t="s">
        <v>634</v>
      </c>
      <c r="C41" s="590"/>
      <c r="D41" s="590"/>
      <c r="E41" s="590"/>
      <c r="F41" s="590"/>
      <c r="G41" s="589">
        <v>1.6251026894670519</v>
      </c>
    </row>
  </sheetData>
  <sheetProtection algorithmName="SHA-512" hashValue="NxsWLlQs6Od+CZOVl00KtKHJ4fFppd/MCR2KlG1R0WKnpug2vnV0CnIY1Hd9WkwtcdwMoRJyLbF46kJ51d/kLw==" saltValue="tfqANwVH3SsogzzRBGRzCQ==" spinCount="100000" sheet="1" objects="1" scenarios="1"/>
  <mergeCells count="5">
    <mergeCell ref="G3:G4"/>
    <mergeCell ref="A1:G1"/>
    <mergeCell ref="A2:B2"/>
    <mergeCell ref="A3:B4"/>
    <mergeCell ref="C3:F3"/>
  </mergeCells>
  <hyperlinks>
    <hyperlink ref="I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8"/>
  <sheetViews>
    <sheetView showGridLines="0" zoomScaleNormal="100" workbookViewId="0">
      <selection activeCell="O35" sqref="O35"/>
    </sheetView>
  </sheetViews>
  <sheetFormatPr defaultRowHeight="10.5" x14ac:dyDescent="0.25"/>
  <cols>
    <col min="1" max="1" width="4.54296875" style="72"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613" t="s">
        <v>635</v>
      </c>
      <c r="B1" s="613"/>
      <c r="C1" s="613"/>
      <c r="D1" s="613"/>
      <c r="E1" s="613"/>
      <c r="F1" s="613"/>
      <c r="G1" s="613"/>
      <c r="H1" s="613"/>
      <c r="I1" s="613"/>
      <c r="J1" s="613"/>
      <c r="K1" s="613"/>
      <c r="L1" s="613"/>
      <c r="M1" s="613"/>
      <c r="N1" s="613"/>
      <c r="O1" s="613"/>
      <c r="P1" s="613"/>
      <c r="Q1" s="613"/>
      <c r="S1" s="355" t="s">
        <v>303</v>
      </c>
    </row>
    <row r="2" spans="1:19" ht="11" thickBot="1" x14ac:dyDescent="0.3">
      <c r="A2" s="153"/>
      <c r="B2" s="130"/>
      <c r="C2" s="222" t="s">
        <v>0</v>
      </c>
      <c r="D2" s="222" t="s">
        <v>1</v>
      </c>
      <c r="E2" s="222" t="s">
        <v>2</v>
      </c>
      <c r="F2" s="222" t="s">
        <v>3</v>
      </c>
      <c r="G2" s="222" t="s">
        <v>4</v>
      </c>
      <c r="H2" s="222" t="s">
        <v>23</v>
      </c>
      <c r="I2" s="222" t="s">
        <v>22</v>
      </c>
      <c r="J2" s="222" t="s">
        <v>24</v>
      </c>
      <c r="K2" s="222" t="s">
        <v>25</v>
      </c>
      <c r="L2" s="222" t="s">
        <v>26</v>
      </c>
      <c r="M2" s="222" t="s">
        <v>27</v>
      </c>
      <c r="N2" s="222" t="s">
        <v>28</v>
      </c>
      <c r="O2" s="222" t="s">
        <v>29</v>
      </c>
      <c r="P2" s="222" t="s">
        <v>72</v>
      </c>
      <c r="Q2" s="222" t="s">
        <v>73</v>
      </c>
    </row>
    <row r="3" spans="1:19" ht="40.5" customHeight="1" thickBot="1" x14ac:dyDescent="0.3">
      <c r="A3" s="153"/>
      <c r="B3" s="130"/>
      <c r="C3" s="634" t="s">
        <v>636</v>
      </c>
      <c r="D3" s="634"/>
      <c r="E3" s="634"/>
      <c r="F3" s="634"/>
      <c r="G3" s="634"/>
      <c r="H3" s="634"/>
      <c r="I3" s="634" t="s">
        <v>637</v>
      </c>
      <c r="J3" s="634"/>
      <c r="K3" s="634"/>
      <c r="L3" s="634"/>
      <c r="M3" s="634"/>
      <c r="N3" s="634"/>
      <c r="O3" s="635" t="s">
        <v>644</v>
      </c>
      <c r="P3" s="634" t="s">
        <v>645</v>
      </c>
      <c r="Q3" s="634"/>
    </row>
    <row r="4" spans="1:19" ht="57.75" customHeight="1" thickBot="1" x14ac:dyDescent="0.3">
      <c r="A4" s="153"/>
      <c r="B4" s="130"/>
      <c r="C4" s="636" t="s">
        <v>640</v>
      </c>
      <c r="D4" s="636"/>
      <c r="E4" s="636"/>
      <c r="F4" s="636" t="s">
        <v>641</v>
      </c>
      <c r="G4" s="636"/>
      <c r="H4" s="636"/>
      <c r="I4" s="636" t="s">
        <v>642</v>
      </c>
      <c r="J4" s="636"/>
      <c r="K4" s="636"/>
      <c r="L4" s="636" t="s">
        <v>643</v>
      </c>
      <c r="M4" s="636"/>
      <c r="N4" s="636"/>
      <c r="O4" s="635"/>
      <c r="P4" s="630" t="s">
        <v>646</v>
      </c>
      <c r="Q4" s="630" t="s">
        <v>647</v>
      </c>
      <c r="R4" s="70"/>
    </row>
    <row r="5" spans="1:19" ht="21.5" thickBot="1" x14ac:dyDescent="0.3">
      <c r="A5" s="154"/>
      <c r="B5" s="139"/>
      <c r="C5" s="152"/>
      <c r="D5" s="132" t="s">
        <v>638</v>
      </c>
      <c r="E5" s="132" t="s">
        <v>639</v>
      </c>
      <c r="F5" s="152"/>
      <c r="G5" s="131" t="s">
        <v>638</v>
      </c>
      <c r="H5" s="131" t="s">
        <v>639</v>
      </c>
      <c r="I5" s="152"/>
      <c r="J5" s="131" t="s">
        <v>638</v>
      </c>
      <c r="K5" s="131" t="s">
        <v>639</v>
      </c>
      <c r="L5" s="152"/>
      <c r="M5" s="131" t="s">
        <v>638</v>
      </c>
      <c r="N5" s="131" t="s">
        <v>639</v>
      </c>
      <c r="O5" s="152"/>
      <c r="P5" s="631"/>
      <c r="Q5" s="631"/>
      <c r="R5" s="70"/>
    </row>
    <row r="6" spans="1:19" ht="21.5" thickBot="1" x14ac:dyDescent="0.3">
      <c r="A6" s="157" t="s">
        <v>74</v>
      </c>
      <c r="B6" s="157" t="s">
        <v>648</v>
      </c>
      <c r="C6" s="469">
        <v>324.8</v>
      </c>
      <c r="D6" s="469">
        <v>324.8</v>
      </c>
      <c r="E6" s="469">
        <v>0</v>
      </c>
      <c r="F6" s="469">
        <v>0</v>
      </c>
      <c r="G6" s="469">
        <v>0</v>
      </c>
      <c r="H6" s="469">
        <v>0</v>
      </c>
      <c r="I6" s="469">
        <v>0</v>
      </c>
      <c r="J6" s="469">
        <v>0</v>
      </c>
      <c r="K6" s="469">
        <v>0</v>
      </c>
      <c r="L6" s="469">
        <v>0</v>
      </c>
      <c r="M6" s="469">
        <v>0</v>
      </c>
      <c r="N6" s="469">
        <v>0</v>
      </c>
      <c r="O6" s="469">
        <v>0</v>
      </c>
      <c r="P6" s="469">
        <v>0</v>
      </c>
      <c r="Q6" s="469">
        <v>0</v>
      </c>
      <c r="R6" s="70"/>
    </row>
    <row r="7" spans="1:19" ht="11" thickBot="1" x14ac:dyDescent="0.3">
      <c r="A7" s="158" t="s">
        <v>30</v>
      </c>
      <c r="B7" s="141" t="s">
        <v>649</v>
      </c>
      <c r="C7" s="470">
        <v>130852.29999999999</v>
      </c>
      <c r="D7" s="470">
        <v>122503.9</v>
      </c>
      <c r="E7" s="470">
        <v>8257.7000000000007</v>
      </c>
      <c r="F7" s="470">
        <v>3843.6</v>
      </c>
      <c r="G7" s="470">
        <v>8.9</v>
      </c>
      <c r="H7" s="470">
        <v>3830.6</v>
      </c>
      <c r="I7" s="470">
        <v>-671.4</v>
      </c>
      <c r="J7" s="470">
        <v>-298</v>
      </c>
      <c r="K7" s="470">
        <v>-373.4</v>
      </c>
      <c r="L7" s="470">
        <v>-2336.7999999999997</v>
      </c>
      <c r="M7" s="470">
        <v>-2.2000000000000002</v>
      </c>
      <c r="N7" s="470">
        <v>-2334.6</v>
      </c>
      <c r="O7" s="470">
        <v>0</v>
      </c>
      <c r="P7" s="470">
        <v>85147.5</v>
      </c>
      <c r="Q7" s="471">
        <v>688.6</v>
      </c>
      <c r="R7" s="70"/>
    </row>
    <row r="8" spans="1:19" ht="11" thickBot="1" x14ac:dyDescent="0.3">
      <c r="A8" s="159" t="s">
        <v>31</v>
      </c>
      <c r="B8" s="160" t="s">
        <v>650</v>
      </c>
      <c r="C8" s="469">
        <v>0</v>
      </c>
      <c r="D8" s="469">
        <v>0</v>
      </c>
      <c r="E8" s="469">
        <v>0</v>
      </c>
      <c r="F8" s="469">
        <v>0</v>
      </c>
      <c r="G8" s="469">
        <v>0</v>
      </c>
      <c r="H8" s="469">
        <v>0</v>
      </c>
      <c r="I8" s="469">
        <v>0</v>
      </c>
      <c r="J8" s="469">
        <v>0</v>
      </c>
      <c r="K8" s="469">
        <v>0</v>
      </c>
      <c r="L8" s="469">
        <v>0</v>
      </c>
      <c r="M8" s="469">
        <v>0</v>
      </c>
      <c r="N8" s="469">
        <v>0</v>
      </c>
      <c r="O8" s="469">
        <v>0</v>
      </c>
      <c r="P8" s="469">
        <v>0</v>
      </c>
      <c r="Q8" s="469">
        <v>0</v>
      </c>
    </row>
    <row r="9" spans="1:19" ht="11" thickBot="1" x14ac:dyDescent="0.3">
      <c r="A9" s="159" t="s">
        <v>75</v>
      </c>
      <c r="B9" s="160" t="s">
        <v>651</v>
      </c>
      <c r="C9" s="469">
        <v>1637.4</v>
      </c>
      <c r="D9" s="469">
        <v>1598.4</v>
      </c>
      <c r="E9" s="469">
        <v>1.7</v>
      </c>
      <c r="F9" s="469">
        <v>0</v>
      </c>
      <c r="G9" s="469">
        <v>0</v>
      </c>
      <c r="H9" s="469">
        <v>0</v>
      </c>
      <c r="I9" s="469">
        <v>-0.2</v>
      </c>
      <c r="J9" s="469">
        <v>-0.2</v>
      </c>
      <c r="K9" s="469">
        <v>0</v>
      </c>
      <c r="L9" s="469">
        <v>0</v>
      </c>
      <c r="M9" s="469">
        <v>0</v>
      </c>
      <c r="N9" s="469">
        <v>0</v>
      </c>
      <c r="O9" s="469">
        <v>0</v>
      </c>
      <c r="P9" s="469">
        <v>14.7</v>
      </c>
      <c r="Q9" s="469">
        <v>0</v>
      </c>
    </row>
    <row r="10" spans="1:19" ht="11" thickBot="1" x14ac:dyDescent="0.3">
      <c r="A10" s="159" t="s">
        <v>76</v>
      </c>
      <c r="B10" s="160" t="s">
        <v>652</v>
      </c>
      <c r="C10" s="469">
        <v>543.1</v>
      </c>
      <c r="D10" s="469">
        <v>543.1</v>
      </c>
      <c r="E10" s="469">
        <v>0</v>
      </c>
      <c r="F10" s="469">
        <v>0</v>
      </c>
      <c r="G10" s="469">
        <v>0</v>
      </c>
      <c r="H10" s="469">
        <v>0</v>
      </c>
      <c r="I10" s="469">
        <v>-0.2</v>
      </c>
      <c r="J10" s="469">
        <v>-0.2</v>
      </c>
      <c r="K10" s="469">
        <v>0</v>
      </c>
      <c r="L10" s="469">
        <v>0</v>
      </c>
      <c r="M10" s="469">
        <v>0</v>
      </c>
      <c r="N10" s="469">
        <v>0</v>
      </c>
      <c r="O10" s="469">
        <v>0</v>
      </c>
      <c r="P10" s="469">
        <v>300.3</v>
      </c>
      <c r="Q10" s="469">
        <v>0</v>
      </c>
    </row>
    <row r="11" spans="1:19" ht="11" thickBot="1" x14ac:dyDescent="0.3">
      <c r="A11" s="159" t="s">
        <v>77</v>
      </c>
      <c r="B11" s="160" t="s">
        <v>653</v>
      </c>
      <c r="C11" s="469">
        <v>5192.1000000000004</v>
      </c>
      <c r="D11" s="469">
        <v>5092.6000000000004</v>
      </c>
      <c r="E11" s="469">
        <v>99.5</v>
      </c>
      <c r="F11" s="469">
        <v>0</v>
      </c>
      <c r="G11" s="469">
        <v>0</v>
      </c>
      <c r="H11" s="469">
        <v>0</v>
      </c>
      <c r="I11" s="469">
        <v>-13.8</v>
      </c>
      <c r="J11" s="469">
        <v>-9.1999999999999993</v>
      </c>
      <c r="K11" s="469">
        <v>-4.5999999999999996</v>
      </c>
      <c r="L11" s="469">
        <v>0</v>
      </c>
      <c r="M11" s="469">
        <v>0</v>
      </c>
      <c r="N11" s="469">
        <v>0</v>
      </c>
      <c r="O11" s="469">
        <v>0</v>
      </c>
      <c r="P11" s="469">
        <v>659.2</v>
      </c>
      <c r="Q11" s="469">
        <v>0</v>
      </c>
    </row>
    <row r="12" spans="1:19" ht="11" thickBot="1" x14ac:dyDescent="0.3">
      <c r="A12" s="159" t="s">
        <v>78</v>
      </c>
      <c r="B12" s="160" t="s">
        <v>654</v>
      </c>
      <c r="C12" s="469">
        <v>52225.5</v>
      </c>
      <c r="D12" s="469">
        <v>47234</v>
      </c>
      <c r="E12" s="469">
        <v>4958.6000000000004</v>
      </c>
      <c r="F12" s="469">
        <v>2187.1</v>
      </c>
      <c r="G12" s="469">
        <v>0.9</v>
      </c>
      <c r="H12" s="469">
        <v>2182.1</v>
      </c>
      <c r="I12" s="469">
        <v>-255</v>
      </c>
      <c r="J12" s="469">
        <v>-131.4</v>
      </c>
      <c r="K12" s="469">
        <v>-123.6</v>
      </c>
      <c r="L12" s="469">
        <v>-1271.8</v>
      </c>
      <c r="M12" s="469">
        <v>-0.2</v>
      </c>
      <c r="N12" s="469">
        <v>-1271.5</v>
      </c>
      <c r="O12" s="469">
        <v>0</v>
      </c>
      <c r="P12" s="469">
        <v>36001.599999999999</v>
      </c>
      <c r="Q12" s="469">
        <v>386.3</v>
      </c>
    </row>
    <row r="13" spans="1:19" ht="11" thickBot="1" x14ac:dyDescent="0.3">
      <c r="A13" s="161" t="s">
        <v>79</v>
      </c>
      <c r="B13" s="162" t="s">
        <v>655</v>
      </c>
      <c r="C13" s="469">
        <v>33052.800000000003</v>
      </c>
      <c r="D13" s="469">
        <v>29535.8</v>
      </c>
      <c r="E13" s="469">
        <v>3484.2</v>
      </c>
      <c r="F13" s="469">
        <v>1738.5</v>
      </c>
      <c r="G13" s="469">
        <v>0.9</v>
      </c>
      <c r="H13" s="469">
        <v>1733.5</v>
      </c>
      <c r="I13" s="469">
        <v>-203</v>
      </c>
      <c r="J13" s="469">
        <v>-104.2</v>
      </c>
      <c r="K13" s="469">
        <v>-98.8</v>
      </c>
      <c r="L13" s="469">
        <v>-1058.3</v>
      </c>
      <c r="M13" s="469">
        <v>-0.2</v>
      </c>
      <c r="N13" s="469">
        <v>-1058.0999999999999</v>
      </c>
      <c r="O13" s="469">
        <v>0</v>
      </c>
      <c r="P13" s="469">
        <v>26662.6</v>
      </c>
      <c r="Q13" s="469">
        <v>362.4</v>
      </c>
    </row>
    <row r="14" spans="1:19" ht="11" thickBot="1" x14ac:dyDescent="0.3">
      <c r="A14" s="159" t="s">
        <v>80</v>
      </c>
      <c r="B14" s="160" t="s">
        <v>656</v>
      </c>
      <c r="C14" s="469">
        <v>71254.2</v>
      </c>
      <c r="D14" s="469">
        <v>68035.8</v>
      </c>
      <c r="E14" s="469">
        <v>3197.9</v>
      </c>
      <c r="F14" s="469">
        <v>1656.5</v>
      </c>
      <c r="G14" s="469">
        <v>8</v>
      </c>
      <c r="H14" s="469">
        <v>1648.5</v>
      </c>
      <c r="I14" s="469">
        <v>-402.2</v>
      </c>
      <c r="J14" s="469">
        <v>-157</v>
      </c>
      <c r="K14" s="469">
        <v>-245.2</v>
      </c>
      <c r="L14" s="469">
        <v>-1065.0999999999999</v>
      </c>
      <c r="M14" s="469">
        <v>-2</v>
      </c>
      <c r="N14" s="469">
        <v>-1063.0999999999999</v>
      </c>
      <c r="O14" s="469">
        <v>0</v>
      </c>
      <c r="P14" s="469">
        <v>48171.7</v>
      </c>
      <c r="Q14" s="469">
        <v>302.3</v>
      </c>
    </row>
    <row r="15" spans="1:19" ht="11" thickBot="1" x14ac:dyDescent="0.3">
      <c r="A15" s="156" t="s">
        <v>81</v>
      </c>
      <c r="B15" s="136" t="s">
        <v>657</v>
      </c>
      <c r="C15" s="471">
        <v>59651.5</v>
      </c>
      <c r="D15" s="471">
        <v>59647.5</v>
      </c>
      <c r="E15" s="471">
        <v>4</v>
      </c>
      <c r="F15" s="471">
        <v>0</v>
      </c>
      <c r="G15" s="471">
        <v>0</v>
      </c>
      <c r="H15" s="471">
        <v>0</v>
      </c>
      <c r="I15" s="471">
        <v>-10</v>
      </c>
      <c r="J15" s="471">
        <v>-9.9</v>
      </c>
      <c r="K15" s="471">
        <v>-0.1</v>
      </c>
      <c r="L15" s="471">
        <v>0</v>
      </c>
      <c r="M15" s="471">
        <v>0</v>
      </c>
      <c r="N15" s="471">
        <v>0</v>
      </c>
      <c r="O15" s="471">
        <v>0</v>
      </c>
      <c r="P15" s="471">
        <v>0</v>
      </c>
      <c r="Q15" s="471">
        <v>0</v>
      </c>
    </row>
    <row r="16" spans="1:19" ht="11" thickBot="1" x14ac:dyDescent="0.3">
      <c r="A16" s="159" t="s">
        <v>82</v>
      </c>
      <c r="B16" s="160" t="s">
        <v>650</v>
      </c>
      <c r="C16" s="469">
        <v>33</v>
      </c>
      <c r="D16" s="469">
        <v>33</v>
      </c>
      <c r="E16" s="469">
        <v>0</v>
      </c>
      <c r="F16" s="469">
        <v>0</v>
      </c>
      <c r="G16" s="469">
        <v>0</v>
      </c>
      <c r="H16" s="469">
        <v>0</v>
      </c>
      <c r="I16" s="469">
        <v>0</v>
      </c>
      <c r="J16" s="469">
        <v>0</v>
      </c>
      <c r="K16" s="469">
        <v>0</v>
      </c>
      <c r="L16" s="469">
        <v>0</v>
      </c>
      <c r="M16" s="469">
        <v>0</v>
      </c>
      <c r="N16" s="469">
        <v>0</v>
      </c>
      <c r="O16" s="469">
        <v>0</v>
      </c>
      <c r="P16" s="469">
        <v>0</v>
      </c>
      <c r="Q16" s="469">
        <v>0</v>
      </c>
    </row>
    <row r="17" spans="1:17" ht="11" thickBot="1" x14ac:dyDescent="0.3">
      <c r="A17" s="159" t="s">
        <v>83</v>
      </c>
      <c r="B17" s="160" t="s">
        <v>651</v>
      </c>
      <c r="C17" s="469">
        <v>45560.4</v>
      </c>
      <c r="D17" s="469">
        <v>45560.4</v>
      </c>
      <c r="E17" s="469">
        <v>0</v>
      </c>
      <c r="F17" s="469">
        <v>0</v>
      </c>
      <c r="G17" s="469">
        <v>0</v>
      </c>
      <c r="H17" s="469">
        <v>0</v>
      </c>
      <c r="I17" s="469">
        <v>-8.2000000000000011</v>
      </c>
      <c r="J17" s="469">
        <v>-8.2000000000000011</v>
      </c>
      <c r="K17" s="469">
        <v>0</v>
      </c>
      <c r="L17" s="469">
        <v>0</v>
      </c>
      <c r="M17" s="469">
        <v>0</v>
      </c>
      <c r="N17" s="469">
        <v>0</v>
      </c>
      <c r="O17" s="469">
        <v>0</v>
      </c>
      <c r="P17" s="469">
        <v>0</v>
      </c>
      <c r="Q17" s="469">
        <v>0</v>
      </c>
    </row>
    <row r="18" spans="1:17" ht="11" thickBot="1" x14ac:dyDescent="0.3">
      <c r="A18" s="159" t="s">
        <v>84</v>
      </c>
      <c r="B18" s="160" t="s">
        <v>652</v>
      </c>
      <c r="C18" s="469">
        <v>9076.4</v>
      </c>
      <c r="D18" s="469">
        <v>9076.4</v>
      </c>
      <c r="E18" s="469">
        <v>0</v>
      </c>
      <c r="F18" s="469">
        <v>0</v>
      </c>
      <c r="G18" s="469">
        <v>0</v>
      </c>
      <c r="H18" s="469">
        <v>0</v>
      </c>
      <c r="I18" s="469">
        <v>-0.7</v>
      </c>
      <c r="J18" s="469">
        <v>-0.7</v>
      </c>
      <c r="K18" s="469">
        <v>0</v>
      </c>
      <c r="L18" s="469">
        <v>0</v>
      </c>
      <c r="M18" s="469">
        <v>0</v>
      </c>
      <c r="N18" s="469">
        <v>0</v>
      </c>
      <c r="O18" s="469">
        <v>0</v>
      </c>
      <c r="P18" s="469">
        <v>0</v>
      </c>
      <c r="Q18" s="469">
        <v>0</v>
      </c>
    </row>
    <row r="19" spans="1:17" ht="11" thickBot="1" x14ac:dyDescent="0.3">
      <c r="A19" s="159" t="s">
        <v>85</v>
      </c>
      <c r="B19" s="160" t="s">
        <v>653</v>
      </c>
      <c r="C19" s="469">
        <v>4977.7</v>
      </c>
      <c r="D19" s="469">
        <v>4977.7</v>
      </c>
      <c r="E19" s="469">
        <v>0</v>
      </c>
      <c r="F19" s="469">
        <v>0</v>
      </c>
      <c r="G19" s="469">
        <v>0</v>
      </c>
      <c r="H19" s="469">
        <v>0</v>
      </c>
      <c r="I19" s="469">
        <v>-1</v>
      </c>
      <c r="J19" s="469">
        <v>-1</v>
      </c>
      <c r="K19" s="469">
        <v>0</v>
      </c>
      <c r="L19" s="469">
        <v>0</v>
      </c>
      <c r="M19" s="469">
        <v>0</v>
      </c>
      <c r="N19" s="469">
        <v>0</v>
      </c>
      <c r="O19" s="469">
        <v>0</v>
      </c>
      <c r="P19" s="469">
        <v>0</v>
      </c>
      <c r="Q19" s="469">
        <v>0</v>
      </c>
    </row>
    <row r="20" spans="1:17" ht="11" thickBot="1" x14ac:dyDescent="0.3">
      <c r="A20" s="159" t="s">
        <v>86</v>
      </c>
      <c r="B20" s="160" t="s">
        <v>654</v>
      </c>
      <c r="C20" s="469">
        <v>4</v>
      </c>
      <c r="D20" s="469">
        <v>0</v>
      </c>
      <c r="E20" s="469">
        <v>4</v>
      </c>
      <c r="F20" s="469">
        <v>0</v>
      </c>
      <c r="G20" s="469">
        <v>0</v>
      </c>
      <c r="H20" s="469">
        <v>0</v>
      </c>
      <c r="I20" s="469">
        <v>-0.1</v>
      </c>
      <c r="J20" s="469">
        <v>0</v>
      </c>
      <c r="K20" s="469">
        <v>-0.1</v>
      </c>
      <c r="L20" s="469">
        <v>0</v>
      </c>
      <c r="M20" s="469">
        <v>0</v>
      </c>
      <c r="N20" s="469">
        <v>0</v>
      </c>
      <c r="O20" s="469">
        <v>0</v>
      </c>
      <c r="P20" s="469">
        <v>0</v>
      </c>
      <c r="Q20" s="469">
        <v>0</v>
      </c>
    </row>
    <row r="21" spans="1:17" ht="11" thickBot="1" x14ac:dyDescent="0.3">
      <c r="A21" s="156" t="s">
        <v>87</v>
      </c>
      <c r="B21" s="136" t="s">
        <v>658</v>
      </c>
      <c r="C21" s="471">
        <v>45579.6</v>
      </c>
      <c r="D21" s="471">
        <v>43806.400000000001</v>
      </c>
      <c r="E21" s="471">
        <v>1773.2</v>
      </c>
      <c r="F21" s="471">
        <v>106.7</v>
      </c>
      <c r="G21" s="471">
        <v>0</v>
      </c>
      <c r="H21" s="471">
        <v>106.7</v>
      </c>
      <c r="I21" s="471">
        <v>-54.900000000000006</v>
      </c>
      <c r="J21" s="471">
        <v>-33.200000000000003</v>
      </c>
      <c r="K21" s="471">
        <v>-21.700000000000003</v>
      </c>
      <c r="L21" s="471">
        <v>-21.9</v>
      </c>
      <c r="M21" s="471">
        <v>0</v>
      </c>
      <c r="N21" s="471">
        <v>-21.9</v>
      </c>
      <c r="O21" s="471">
        <v>0</v>
      </c>
      <c r="P21" s="471">
        <v>876</v>
      </c>
      <c r="Q21" s="471">
        <v>0.30000000000000004</v>
      </c>
    </row>
    <row r="22" spans="1:17" ht="11" thickBot="1" x14ac:dyDescent="0.3">
      <c r="A22" s="159" t="s">
        <v>88</v>
      </c>
      <c r="B22" s="160" t="s">
        <v>650</v>
      </c>
      <c r="C22" s="469">
        <v>0</v>
      </c>
      <c r="D22" s="469">
        <v>0</v>
      </c>
      <c r="E22" s="469">
        <v>0</v>
      </c>
      <c r="F22" s="469">
        <v>0</v>
      </c>
      <c r="G22" s="469">
        <v>0</v>
      </c>
      <c r="H22" s="469">
        <v>0</v>
      </c>
      <c r="I22" s="469">
        <v>0</v>
      </c>
      <c r="J22" s="469">
        <v>0</v>
      </c>
      <c r="K22" s="469">
        <v>0</v>
      </c>
      <c r="L22" s="469">
        <v>0</v>
      </c>
      <c r="M22" s="469">
        <v>0</v>
      </c>
      <c r="N22" s="469">
        <v>0</v>
      </c>
      <c r="O22" s="472"/>
      <c r="P22" s="469">
        <v>0</v>
      </c>
      <c r="Q22" s="469">
        <v>0</v>
      </c>
    </row>
    <row r="23" spans="1:17" ht="11" thickBot="1" x14ac:dyDescent="0.3">
      <c r="A23" s="159" t="s">
        <v>89</v>
      </c>
      <c r="B23" s="160" t="s">
        <v>651</v>
      </c>
      <c r="C23" s="469">
        <v>472.5</v>
      </c>
      <c r="D23" s="469">
        <v>471.6</v>
      </c>
      <c r="E23" s="469">
        <v>0.9</v>
      </c>
      <c r="F23" s="469">
        <v>0</v>
      </c>
      <c r="G23" s="469">
        <v>0</v>
      </c>
      <c r="H23" s="469">
        <v>0</v>
      </c>
      <c r="I23" s="469">
        <v>0</v>
      </c>
      <c r="J23" s="469">
        <v>0</v>
      </c>
      <c r="K23" s="469">
        <v>0</v>
      </c>
      <c r="L23" s="469">
        <v>0</v>
      </c>
      <c r="M23" s="469">
        <v>0</v>
      </c>
      <c r="N23" s="469">
        <v>0</v>
      </c>
      <c r="O23" s="472"/>
      <c r="P23" s="469">
        <v>0</v>
      </c>
      <c r="Q23" s="469">
        <v>0</v>
      </c>
    </row>
    <row r="24" spans="1:17" ht="11" thickBot="1" x14ac:dyDescent="0.3">
      <c r="A24" s="159" t="s">
        <v>90</v>
      </c>
      <c r="B24" s="160" t="s">
        <v>652</v>
      </c>
      <c r="C24" s="469">
        <v>1459</v>
      </c>
      <c r="D24" s="469">
        <v>1459</v>
      </c>
      <c r="E24" s="469">
        <v>0</v>
      </c>
      <c r="F24" s="469">
        <v>0</v>
      </c>
      <c r="G24" s="469">
        <v>0</v>
      </c>
      <c r="H24" s="469">
        <v>0</v>
      </c>
      <c r="I24" s="469">
        <v>0</v>
      </c>
      <c r="J24" s="469">
        <v>0</v>
      </c>
      <c r="K24" s="469">
        <v>0</v>
      </c>
      <c r="L24" s="469">
        <v>0</v>
      </c>
      <c r="M24" s="469">
        <v>0</v>
      </c>
      <c r="N24" s="469">
        <v>0</v>
      </c>
      <c r="O24" s="472"/>
      <c r="P24" s="469">
        <v>0</v>
      </c>
      <c r="Q24" s="469">
        <v>0</v>
      </c>
    </row>
    <row r="25" spans="1:17" ht="11" thickBot="1" x14ac:dyDescent="0.3">
      <c r="A25" s="159" t="s">
        <v>91</v>
      </c>
      <c r="B25" s="160" t="s">
        <v>653</v>
      </c>
      <c r="C25" s="469">
        <v>2039.6</v>
      </c>
      <c r="D25" s="469">
        <v>2036.1</v>
      </c>
      <c r="E25" s="469">
        <v>3.5</v>
      </c>
      <c r="F25" s="469">
        <v>0</v>
      </c>
      <c r="G25" s="469">
        <v>0</v>
      </c>
      <c r="H25" s="469">
        <v>0</v>
      </c>
      <c r="I25" s="469">
        <v>0</v>
      </c>
      <c r="J25" s="469">
        <v>0</v>
      </c>
      <c r="K25" s="469">
        <v>0</v>
      </c>
      <c r="L25" s="469">
        <v>0</v>
      </c>
      <c r="M25" s="469">
        <v>0</v>
      </c>
      <c r="N25" s="469">
        <v>0</v>
      </c>
      <c r="O25" s="472"/>
      <c r="P25" s="469">
        <v>0.1</v>
      </c>
      <c r="Q25" s="469">
        <v>0</v>
      </c>
    </row>
    <row r="26" spans="1:17" ht="11" thickBot="1" x14ac:dyDescent="0.3">
      <c r="A26" s="159" t="s">
        <v>92</v>
      </c>
      <c r="B26" s="160" t="s">
        <v>654</v>
      </c>
      <c r="C26" s="469">
        <v>33436.400000000001</v>
      </c>
      <c r="D26" s="469">
        <v>31823.7</v>
      </c>
      <c r="E26" s="469">
        <v>1612.7</v>
      </c>
      <c r="F26" s="469">
        <v>98</v>
      </c>
      <c r="G26" s="469">
        <v>0</v>
      </c>
      <c r="H26" s="469">
        <v>98</v>
      </c>
      <c r="I26" s="469">
        <v>-41.900000000000006</v>
      </c>
      <c r="J26" s="469">
        <v>-27.1</v>
      </c>
      <c r="K26" s="469">
        <v>-14.8</v>
      </c>
      <c r="L26" s="469">
        <v>-17</v>
      </c>
      <c r="M26" s="469">
        <v>0</v>
      </c>
      <c r="N26" s="469">
        <v>-17</v>
      </c>
      <c r="O26" s="472"/>
      <c r="P26" s="469">
        <v>813.1</v>
      </c>
      <c r="Q26" s="469">
        <v>0.1</v>
      </c>
    </row>
    <row r="27" spans="1:17" ht="11" thickBot="1" x14ac:dyDescent="0.3">
      <c r="A27" s="159" t="s">
        <v>93</v>
      </c>
      <c r="B27" s="160" t="s">
        <v>656</v>
      </c>
      <c r="C27" s="469">
        <v>8172.1</v>
      </c>
      <c r="D27" s="469">
        <v>8016</v>
      </c>
      <c r="E27" s="469">
        <v>156.1</v>
      </c>
      <c r="F27" s="469">
        <v>8.6999999999999993</v>
      </c>
      <c r="G27" s="469">
        <v>0</v>
      </c>
      <c r="H27" s="469">
        <v>8.6999999999999993</v>
      </c>
      <c r="I27" s="469">
        <v>-13</v>
      </c>
      <c r="J27" s="469">
        <v>-6.1</v>
      </c>
      <c r="K27" s="469">
        <v>-6.9</v>
      </c>
      <c r="L27" s="469">
        <v>-4.9000000000000004</v>
      </c>
      <c r="M27" s="469">
        <v>0</v>
      </c>
      <c r="N27" s="469">
        <v>-4.9000000000000004</v>
      </c>
      <c r="O27" s="472"/>
      <c r="P27" s="469">
        <v>62.8</v>
      </c>
      <c r="Q27" s="469">
        <v>0.2</v>
      </c>
    </row>
    <row r="28" spans="1:17" ht="11" thickBot="1" x14ac:dyDescent="0.3">
      <c r="A28" s="156" t="s">
        <v>94</v>
      </c>
      <c r="B28" s="136" t="s">
        <v>348</v>
      </c>
      <c r="C28" s="471">
        <v>236408.19999999998</v>
      </c>
      <c r="D28" s="471">
        <v>226282.6</v>
      </c>
      <c r="E28" s="471">
        <v>10034.900000000001</v>
      </c>
      <c r="F28" s="471">
        <v>3950.2999999999997</v>
      </c>
      <c r="G28" s="471">
        <v>8.9</v>
      </c>
      <c r="H28" s="471">
        <v>3937.2999999999997</v>
      </c>
      <c r="I28" s="471">
        <v>-736.3</v>
      </c>
      <c r="J28" s="471">
        <v>-341.09999999999997</v>
      </c>
      <c r="K28" s="471">
        <v>-395.2</v>
      </c>
      <c r="L28" s="471">
        <v>-2358.6999999999998</v>
      </c>
      <c r="M28" s="471">
        <v>-2.2000000000000002</v>
      </c>
      <c r="N28" s="471">
        <v>-2356.5</v>
      </c>
      <c r="O28" s="471">
        <v>0</v>
      </c>
      <c r="P28" s="471">
        <v>86023.5</v>
      </c>
      <c r="Q28" s="471">
        <v>688.9</v>
      </c>
    </row>
  </sheetData>
  <sheetProtection algorithmName="SHA-512" hashValue="GuIfTF/mYepFKCYO8g/h8sI7jjpFxTVIMztLhxHCpJwmKsHf966mAtBhX4V3qw3DeGjNckGxOiaS18bVEVt2Qg==" saltValue="WpxYbzpl5YfSRT4I+gtVnw==" spinCount="100000"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showGridLines="0" zoomScaleNormal="100" workbookViewId="0">
      <selection activeCell="E16" sqref="E16"/>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613" t="s">
        <v>659</v>
      </c>
      <c r="B1" s="613"/>
      <c r="C1" s="613"/>
      <c r="D1" s="613"/>
      <c r="E1" s="613"/>
      <c r="F1" s="613"/>
      <c r="G1" s="613"/>
      <c r="H1" s="613"/>
      <c r="J1" s="355" t="s">
        <v>303</v>
      </c>
    </row>
    <row r="2" spans="1:10" ht="15" thickBot="1" x14ac:dyDescent="0.4">
      <c r="A2" s="164"/>
      <c r="B2" s="165"/>
      <c r="C2" s="222" t="s">
        <v>0</v>
      </c>
      <c r="D2" s="222" t="s">
        <v>1</v>
      </c>
      <c r="E2" s="222" t="s">
        <v>2</v>
      </c>
      <c r="F2" s="222" t="s">
        <v>3</v>
      </c>
      <c r="G2" s="222" t="s">
        <v>4</v>
      </c>
      <c r="H2" s="222" t="s">
        <v>23</v>
      </c>
    </row>
    <row r="3" spans="1:10" ht="16" thickBot="1" x14ac:dyDescent="0.4">
      <c r="A3" s="165"/>
      <c r="B3" s="165"/>
      <c r="C3" s="637" t="s">
        <v>660</v>
      </c>
      <c r="D3" s="637"/>
      <c r="E3" s="637"/>
      <c r="F3" s="637"/>
      <c r="G3" s="637"/>
      <c r="H3" s="637"/>
      <c r="I3" s="69"/>
    </row>
    <row r="4" spans="1:10" ht="21.5" thickBot="1" x14ac:dyDescent="0.4">
      <c r="A4" s="166"/>
      <c r="B4" s="166"/>
      <c r="C4" s="174" t="s">
        <v>661</v>
      </c>
      <c r="D4" s="174" t="s">
        <v>662</v>
      </c>
      <c r="E4" s="174" t="s">
        <v>663</v>
      </c>
      <c r="F4" s="174" t="s">
        <v>664</v>
      </c>
      <c r="G4" s="174" t="s">
        <v>966</v>
      </c>
      <c r="H4" s="208" t="s">
        <v>348</v>
      </c>
    </row>
    <row r="5" spans="1:10" ht="15" thickBot="1" x14ac:dyDescent="0.4">
      <c r="A5" s="217">
        <v>1</v>
      </c>
      <c r="B5" s="218" t="s">
        <v>649</v>
      </c>
      <c r="C5" s="469">
        <v>11424.4</v>
      </c>
      <c r="D5" s="469">
        <v>14575.5</v>
      </c>
      <c r="E5" s="469">
        <v>30768</v>
      </c>
      <c r="F5" s="469">
        <v>72969</v>
      </c>
      <c r="G5" s="469">
        <v>1950.8</v>
      </c>
      <c r="H5" s="470">
        <v>131687.69999999998</v>
      </c>
    </row>
    <row r="6" spans="1:10" ht="15" thickBot="1" x14ac:dyDescent="0.4">
      <c r="A6" s="219">
        <v>2</v>
      </c>
      <c r="B6" s="220" t="s">
        <v>657</v>
      </c>
      <c r="C6" s="469">
        <v>0</v>
      </c>
      <c r="D6" s="469">
        <v>6700.2</v>
      </c>
      <c r="E6" s="469">
        <v>28913.9</v>
      </c>
      <c r="F6" s="469">
        <v>24027.4</v>
      </c>
      <c r="G6" s="469">
        <v>0</v>
      </c>
      <c r="H6" s="470">
        <v>59641.5</v>
      </c>
    </row>
    <row r="7" spans="1:10" ht="15" thickBot="1" x14ac:dyDescent="0.4">
      <c r="A7" s="228">
        <v>3</v>
      </c>
      <c r="B7" s="229" t="s">
        <v>348</v>
      </c>
      <c r="C7" s="470">
        <v>11424.4</v>
      </c>
      <c r="D7" s="470">
        <v>21275.7</v>
      </c>
      <c r="E7" s="470">
        <v>59681.9</v>
      </c>
      <c r="F7" s="470">
        <v>96996.4</v>
      </c>
      <c r="G7" s="470">
        <v>1950.8</v>
      </c>
      <c r="H7" s="470">
        <v>191329.19999999998</v>
      </c>
    </row>
  </sheetData>
  <sheetProtection algorithmName="SHA-512" hashValue="RY+7EYWipJ7pKwXX9gcHGmKD4+VoXsbZWbsnvd18qc9unvsIK2mAZaPf+zLx7831yfoM5pwBAVD+qGGaogjlHw==" saltValue="WJyO645k5+c2X3rjlOMyDw==" spinCount="100000" sheet="1" objects="1" scenarios="1"/>
  <mergeCells count="2">
    <mergeCell ref="C3:H3"/>
    <mergeCell ref="A1:H1"/>
  </mergeCells>
  <hyperlinks>
    <hyperlink ref="J1" location="Index!A1" display="Index"/>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showGridLines="0" zoomScaleNormal="100" workbookViewId="0">
      <selection activeCell="C21" sqref="C21"/>
    </sheetView>
  </sheetViews>
  <sheetFormatPr defaultRowHeight="10.5" x14ac:dyDescent="0.25"/>
  <cols>
    <col min="1" max="1" width="4.7265625" style="72"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638" t="s">
        <v>665</v>
      </c>
      <c r="B1" s="638"/>
      <c r="C1" s="638"/>
      <c r="D1" s="11"/>
      <c r="E1" s="355" t="s">
        <v>303</v>
      </c>
    </row>
    <row r="2" spans="1:5" ht="11" thickBot="1" x14ac:dyDescent="0.3">
      <c r="A2" s="112"/>
      <c r="B2" s="167"/>
      <c r="C2" s="168" t="s">
        <v>0</v>
      </c>
      <c r="D2" s="11"/>
    </row>
    <row r="3" spans="1:5" ht="11" thickBot="1" x14ac:dyDescent="0.3">
      <c r="A3" s="114"/>
      <c r="B3" s="169"/>
      <c r="C3" s="410" t="s">
        <v>666</v>
      </c>
      <c r="D3" s="11"/>
    </row>
    <row r="4" spans="1:5" ht="11" thickBot="1" x14ac:dyDescent="0.3">
      <c r="A4" s="171" t="s">
        <v>30</v>
      </c>
      <c r="B4" s="79" t="s">
        <v>667</v>
      </c>
      <c r="C4" s="473">
        <v>4170</v>
      </c>
      <c r="D4" s="11"/>
    </row>
    <row r="5" spans="1:5" ht="11" thickBot="1" x14ac:dyDescent="0.3">
      <c r="A5" s="172" t="s">
        <v>31</v>
      </c>
      <c r="B5" s="170" t="s">
        <v>668</v>
      </c>
      <c r="C5" s="474">
        <v>641.79999999999995</v>
      </c>
      <c r="D5" s="11"/>
    </row>
    <row r="6" spans="1:5" ht="11" thickBot="1" x14ac:dyDescent="0.3">
      <c r="A6" s="172" t="s">
        <v>75</v>
      </c>
      <c r="B6" s="170" t="s">
        <v>669</v>
      </c>
      <c r="C6" s="474">
        <v>-216.1</v>
      </c>
      <c r="D6" s="11"/>
    </row>
    <row r="7" spans="1:5" ht="11" thickBot="1" x14ac:dyDescent="0.3">
      <c r="A7" s="172" t="s">
        <v>76</v>
      </c>
      <c r="B7" s="170" t="s">
        <v>670</v>
      </c>
      <c r="C7" s="474">
        <v>-315.89999999999998</v>
      </c>
      <c r="D7" s="11"/>
    </row>
    <row r="8" spans="1:5" ht="11" thickBot="1" x14ac:dyDescent="0.3">
      <c r="A8" s="172" t="s">
        <v>77</v>
      </c>
      <c r="B8" s="170" t="s">
        <v>671</v>
      </c>
      <c r="C8" s="474">
        <v>-436.2</v>
      </c>
      <c r="D8" s="11"/>
    </row>
    <row r="9" spans="1:5" ht="11" thickBot="1" x14ac:dyDescent="0.3">
      <c r="A9" s="171" t="s">
        <v>78</v>
      </c>
      <c r="B9" s="79" t="s">
        <v>672</v>
      </c>
      <c r="C9" s="473">
        <v>3843.6</v>
      </c>
      <c r="D9" s="11"/>
    </row>
  </sheetData>
  <sheetProtection algorithmName="SHA-512" hashValue="kmhvgRnshELn5qF1bLnfK9Cms+9YRt3nVMF5CNQ/CCKnOAUzlaytqsY30ky3xioBJg2uLdJzgfsP14b/EE0P/g==" saltValue="CK/rQs12vG+I3Z+gk5+KJw==" spinCount="10000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showGridLines="0" zoomScaleNormal="100" workbookViewId="0">
      <selection activeCell="F41" sqref="F41"/>
    </sheetView>
  </sheetViews>
  <sheetFormatPr defaultRowHeight="10.5" x14ac:dyDescent="0.25"/>
  <cols>
    <col min="1" max="1" width="4.36328125" style="72"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613" t="s">
        <v>673</v>
      </c>
      <c r="B1" s="613"/>
      <c r="C1" s="613"/>
      <c r="D1" s="613"/>
      <c r="E1" s="613"/>
      <c r="F1" s="613"/>
      <c r="G1" s="613"/>
      <c r="H1" s="613"/>
      <c r="I1" s="613"/>
      <c r="J1" s="613"/>
      <c r="L1" s="355" t="s">
        <v>303</v>
      </c>
    </row>
    <row r="2" spans="1:12" ht="11" thickBot="1" x14ac:dyDescent="0.3">
      <c r="A2" s="153"/>
      <c r="B2" s="130"/>
      <c r="C2" s="222" t="s">
        <v>0</v>
      </c>
      <c r="D2" s="222" t="s">
        <v>1</v>
      </c>
      <c r="E2" s="222" t="s">
        <v>2</v>
      </c>
      <c r="F2" s="222" t="s">
        <v>3</v>
      </c>
      <c r="G2" s="222" t="s">
        <v>4</v>
      </c>
      <c r="H2" s="222" t="s">
        <v>23</v>
      </c>
      <c r="I2" s="222" t="s">
        <v>22</v>
      </c>
      <c r="J2" s="222" t="s">
        <v>24</v>
      </c>
    </row>
    <row r="3" spans="1:12" ht="36" customHeight="1" thickBot="1" x14ac:dyDescent="0.3">
      <c r="A3" s="153"/>
      <c r="B3" s="130"/>
      <c r="C3" s="634" t="s">
        <v>674</v>
      </c>
      <c r="D3" s="634"/>
      <c r="E3" s="634"/>
      <c r="F3" s="634"/>
      <c r="G3" s="639" t="s">
        <v>637</v>
      </c>
      <c r="H3" s="639"/>
      <c r="I3" s="634" t="s">
        <v>681</v>
      </c>
      <c r="J3" s="634"/>
    </row>
    <row r="4" spans="1:12" ht="24.5" customHeight="1" thickBot="1" x14ac:dyDescent="0.3">
      <c r="A4" s="153"/>
      <c r="B4" s="130"/>
      <c r="C4" s="611" t="s">
        <v>676</v>
      </c>
      <c r="D4" s="634" t="s">
        <v>675</v>
      </c>
      <c r="E4" s="634"/>
      <c r="F4" s="634"/>
      <c r="G4" s="630" t="s">
        <v>679</v>
      </c>
      <c r="H4" s="630" t="s">
        <v>680</v>
      </c>
      <c r="I4" s="173"/>
      <c r="J4" s="630" t="s">
        <v>682</v>
      </c>
    </row>
    <row r="5" spans="1:12" ht="38.5" customHeight="1" thickBot="1" x14ac:dyDescent="0.3">
      <c r="A5" s="344"/>
      <c r="B5" s="344"/>
      <c r="C5" s="612"/>
      <c r="D5" s="152"/>
      <c r="E5" s="77" t="s">
        <v>677</v>
      </c>
      <c r="F5" s="77" t="s">
        <v>678</v>
      </c>
      <c r="G5" s="631"/>
      <c r="H5" s="631"/>
      <c r="I5" s="152"/>
      <c r="J5" s="631"/>
    </row>
    <row r="6" spans="1:12" ht="21.5" thickBot="1" x14ac:dyDescent="0.3">
      <c r="A6" s="356" t="s">
        <v>74</v>
      </c>
      <c r="B6" s="357" t="s">
        <v>648</v>
      </c>
      <c r="C6" s="475">
        <v>0</v>
      </c>
      <c r="D6" s="475">
        <v>0</v>
      </c>
      <c r="E6" s="475">
        <v>0</v>
      </c>
      <c r="F6" s="476">
        <v>0</v>
      </c>
      <c r="G6" s="476">
        <v>0</v>
      </c>
      <c r="H6" s="476">
        <v>0</v>
      </c>
      <c r="I6" s="476">
        <v>0</v>
      </c>
      <c r="J6" s="476">
        <v>0</v>
      </c>
    </row>
    <row r="7" spans="1:12" ht="11" thickBot="1" x14ac:dyDescent="0.3">
      <c r="A7" s="158" t="s">
        <v>30</v>
      </c>
      <c r="B7" s="141" t="s">
        <v>649</v>
      </c>
      <c r="C7" s="419">
        <v>1582.1000000000001</v>
      </c>
      <c r="D7" s="419">
        <v>1678.1999999999998</v>
      </c>
      <c r="E7" s="419">
        <v>1678.1999999999998</v>
      </c>
      <c r="F7" s="477">
        <v>1678.1999999999998</v>
      </c>
      <c r="G7" s="477">
        <v>-48.7</v>
      </c>
      <c r="H7" s="477">
        <v>-627.5</v>
      </c>
      <c r="I7" s="477">
        <v>1277.8</v>
      </c>
      <c r="J7" s="477">
        <v>422.70000000000005</v>
      </c>
    </row>
    <row r="8" spans="1:12" ht="11" thickBot="1" x14ac:dyDescent="0.3">
      <c r="A8" s="161" t="s">
        <v>31</v>
      </c>
      <c r="B8" s="163" t="s">
        <v>650</v>
      </c>
      <c r="C8" s="420">
        <v>0</v>
      </c>
      <c r="D8" s="420">
        <v>0</v>
      </c>
      <c r="E8" s="420">
        <v>0</v>
      </c>
      <c r="F8" s="420">
        <v>0</v>
      </c>
      <c r="G8" s="420">
        <v>0</v>
      </c>
      <c r="H8" s="420">
        <v>0</v>
      </c>
      <c r="I8" s="478">
        <v>0</v>
      </c>
      <c r="J8" s="478">
        <v>0</v>
      </c>
    </row>
    <row r="9" spans="1:12" ht="11" thickBot="1" x14ac:dyDescent="0.3">
      <c r="A9" s="161" t="s">
        <v>75</v>
      </c>
      <c r="B9" s="163" t="s">
        <v>651</v>
      </c>
      <c r="C9" s="420">
        <v>0</v>
      </c>
      <c r="D9" s="420">
        <v>0</v>
      </c>
      <c r="E9" s="420">
        <v>0</v>
      </c>
      <c r="F9" s="420">
        <v>0</v>
      </c>
      <c r="G9" s="420">
        <v>0</v>
      </c>
      <c r="H9" s="420">
        <v>0</v>
      </c>
      <c r="I9" s="478">
        <v>0</v>
      </c>
      <c r="J9" s="478">
        <v>0</v>
      </c>
    </row>
    <row r="10" spans="1:12" ht="11" thickBot="1" x14ac:dyDescent="0.3">
      <c r="A10" s="161" t="s">
        <v>76</v>
      </c>
      <c r="B10" s="163" t="s">
        <v>652</v>
      </c>
      <c r="C10" s="420">
        <v>0</v>
      </c>
      <c r="D10" s="420">
        <v>0</v>
      </c>
      <c r="E10" s="420">
        <v>0</v>
      </c>
      <c r="F10" s="420">
        <v>0</v>
      </c>
      <c r="G10" s="420">
        <v>0</v>
      </c>
      <c r="H10" s="420">
        <v>0</v>
      </c>
      <c r="I10" s="478">
        <v>0</v>
      </c>
      <c r="J10" s="478">
        <v>0</v>
      </c>
    </row>
    <row r="11" spans="1:12" ht="11" thickBot="1" x14ac:dyDescent="0.3">
      <c r="A11" s="161" t="s">
        <v>77</v>
      </c>
      <c r="B11" s="163" t="s">
        <v>653</v>
      </c>
      <c r="C11" s="420">
        <v>0</v>
      </c>
      <c r="D11" s="420">
        <v>0</v>
      </c>
      <c r="E11" s="420">
        <v>0</v>
      </c>
      <c r="F11" s="420">
        <v>0</v>
      </c>
      <c r="G11" s="420">
        <v>0</v>
      </c>
      <c r="H11" s="420">
        <v>0</v>
      </c>
      <c r="I11" s="478">
        <v>0</v>
      </c>
      <c r="J11" s="478">
        <v>0</v>
      </c>
    </row>
    <row r="12" spans="1:12" ht="11" thickBot="1" x14ac:dyDescent="0.3">
      <c r="A12" s="161" t="s">
        <v>78</v>
      </c>
      <c r="B12" s="163" t="s">
        <v>654</v>
      </c>
      <c r="C12" s="420">
        <v>1396.2</v>
      </c>
      <c r="D12" s="420">
        <v>1035.5999999999999</v>
      </c>
      <c r="E12" s="420">
        <v>1035.5999999999999</v>
      </c>
      <c r="F12" s="420">
        <v>1035.5999999999999</v>
      </c>
      <c r="G12" s="420">
        <v>-37.5</v>
      </c>
      <c r="H12" s="420">
        <v>-299.8</v>
      </c>
      <c r="I12" s="478">
        <v>1013.8</v>
      </c>
      <c r="J12" s="478">
        <v>237.9</v>
      </c>
    </row>
    <row r="13" spans="1:12" ht="11" thickBot="1" x14ac:dyDescent="0.3">
      <c r="A13" s="161" t="s">
        <v>79</v>
      </c>
      <c r="B13" s="163" t="s">
        <v>656</v>
      </c>
      <c r="C13" s="420">
        <v>185.9</v>
      </c>
      <c r="D13" s="420">
        <v>642.6</v>
      </c>
      <c r="E13" s="420">
        <v>642.6</v>
      </c>
      <c r="F13" s="420">
        <v>642.6</v>
      </c>
      <c r="G13" s="420">
        <v>-11.2</v>
      </c>
      <c r="H13" s="420">
        <v>-327.7</v>
      </c>
      <c r="I13" s="478">
        <v>264</v>
      </c>
      <c r="J13" s="478">
        <v>184.8</v>
      </c>
    </row>
    <row r="14" spans="1:12" ht="11" thickBot="1" x14ac:dyDescent="0.3">
      <c r="A14" s="158" t="s">
        <v>80</v>
      </c>
      <c r="B14" s="141" t="s">
        <v>683</v>
      </c>
      <c r="C14" s="419">
        <v>0</v>
      </c>
      <c r="D14" s="419">
        <v>0</v>
      </c>
      <c r="E14" s="419">
        <v>0</v>
      </c>
      <c r="F14" s="477">
        <v>0</v>
      </c>
      <c r="G14" s="477">
        <v>0</v>
      </c>
      <c r="H14" s="477">
        <v>0</v>
      </c>
      <c r="I14" s="477">
        <v>0</v>
      </c>
      <c r="J14" s="477">
        <v>0</v>
      </c>
    </row>
    <row r="15" spans="1:12" ht="11" thickBot="1" x14ac:dyDescent="0.3">
      <c r="A15" s="158" t="s">
        <v>81</v>
      </c>
      <c r="B15" s="141" t="s">
        <v>684</v>
      </c>
      <c r="C15" s="419">
        <v>257.5</v>
      </c>
      <c r="D15" s="419">
        <v>8.6999999999999993</v>
      </c>
      <c r="E15" s="419">
        <v>8.6999999999999993</v>
      </c>
      <c r="F15" s="477">
        <v>8.6999999999999993</v>
      </c>
      <c r="G15" s="477">
        <v>-2</v>
      </c>
      <c r="H15" s="477">
        <v>-1.1000000000000001</v>
      </c>
      <c r="I15" s="477">
        <v>13.2</v>
      </c>
      <c r="J15" s="477">
        <v>0</v>
      </c>
    </row>
    <row r="16" spans="1:12" ht="11" thickBot="1" x14ac:dyDescent="0.3">
      <c r="A16" s="158">
        <v>100</v>
      </c>
      <c r="B16" s="141" t="s">
        <v>348</v>
      </c>
      <c r="C16" s="419">
        <v>1839.6000000000001</v>
      </c>
      <c r="D16" s="419">
        <v>1686.8999999999999</v>
      </c>
      <c r="E16" s="419">
        <v>1686.8999999999999</v>
      </c>
      <c r="F16" s="477">
        <v>1686.8999999999999</v>
      </c>
      <c r="G16" s="477">
        <v>-50.7</v>
      </c>
      <c r="H16" s="477">
        <v>-628.6</v>
      </c>
      <c r="I16" s="477">
        <v>1291</v>
      </c>
      <c r="J16" s="477">
        <v>422.70000000000005</v>
      </c>
    </row>
  </sheetData>
  <sheetProtection algorithmName="SHA-512" hashValue="H2aWgjekBav7Q3rRz+ync0BnspkB90pJprI6Pv4EMSWdyz2puuVoHOln82gDsvDm+gaiao6tBkAI6f9xdCCuHQ==" saltValue="L4AFsPTQUSDyO+KVrB5EaA==" spinCount="100000" sheet="1" objects="1" scenarios="1"/>
  <mergeCells count="9">
    <mergeCell ref="A1:J1"/>
    <mergeCell ref="C3:F3"/>
    <mergeCell ref="G3:H3"/>
    <mergeCell ref="I3:J3"/>
    <mergeCell ref="C4:C5"/>
    <mergeCell ref="D4:F4"/>
    <mergeCell ref="G4:G5"/>
    <mergeCell ref="H4:H5"/>
    <mergeCell ref="J4:J5"/>
  </mergeCells>
  <hyperlinks>
    <hyperlink ref="L1" location="Index!A1" display="Index"/>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showGridLines="0" zoomScaleNormal="100" workbookViewId="0">
      <selection activeCell="B12" sqref="B12"/>
    </sheetView>
  </sheetViews>
  <sheetFormatPr defaultRowHeight="10.5" x14ac:dyDescent="0.25"/>
  <cols>
    <col min="1" max="1" width="3.453125" style="103"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640" t="s">
        <v>685</v>
      </c>
      <c r="B1" s="640"/>
      <c r="C1" s="640"/>
      <c r="D1" s="640"/>
      <c r="E1" s="640"/>
      <c r="F1" s="640"/>
      <c r="G1" s="640"/>
      <c r="H1" s="640"/>
      <c r="J1" s="355" t="s">
        <v>303</v>
      </c>
    </row>
    <row r="2" spans="1:10" ht="11" thickBot="1" x14ac:dyDescent="0.3">
      <c r="A2" s="223"/>
      <c r="B2" s="224"/>
      <c r="C2" s="222" t="s">
        <v>0</v>
      </c>
      <c r="D2" s="222" t="s">
        <v>1</v>
      </c>
      <c r="E2" s="222" t="s">
        <v>2</v>
      </c>
      <c r="F2" s="222" t="s">
        <v>3</v>
      </c>
      <c r="G2" s="222" t="s">
        <v>4</v>
      </c>
      <c r="H2" s="222" t="s">
        <v>23</v>
      </c>
    </row>
    <row r="3" spans="1:10" ht="19.5" customHeight="1" thickBot="1" x14ac:dyDescent="0.3">
      <c r="A3" s="153"/>
      <c r="B3" s="130"/>
      <c r="C3" s="636" t="s">
        <v>269</v>
      </c>
      <c r="D3" s="636"/>
      <c r="E3" s="636"/>
      <c r="F3" s="636"/>
      <c r="G3" s="630" t="s">
        <v>688</v>
      </c>
      <c r="H3" s="630" t="s">
        <v>689</v>
      </c>
    </row>
    <row r="4" spans="1:10" ht="22.5" customHeight="1" thickBot="1" x14ac:dyDescent="0.3">
      <c r="A4" s="153"/>
      <c r="B4" s="130"/>
      <c r="C4" s="643"/>
      <c r="D4" s="636" t="s">
        <v>686</v>
      </c>
      <c r="E4" s="636"/>
      <c r="F4" s="646" t="s">
        <v>687</v>
      </c>
      <c r="G4" s="635"/>
      <c r="H4" s="635"/>
    </row>
    <row r="5" spans="1:10" ht="14.5" customHeight="1" x14ac:dyDescent="0.25">
      <c r="A5" s="153"/>
      <c r="B5" s="130"/>
      <c r="C5" s="644"/>
      <c r="D5" s="641"/>
      <c r="E5" s="635" t="s">
        <v>677</v>
      </c>
      <c r="F5" s="647"/>
      <c r="G5" s="635"/>
      <c r="H5" s="635"/>
    </row>
    <row r="6" spans="1:10" ht="15" customHeight="1" thickBot="1" x14ac:dyDescent="0.3">
      <c r="A6" s="139"/>
      <c r="B6" s="139"/>
      <c r="C6" s="645"/>
      <c r="D6" s="642"/>
      <c r="E6" s="631"/>
      <c r="F6" s="648"/>
      <c r="G6" s="631"/>
      <c r="H6" s="631"/>
    </row>
    <row r="7" spans="1:10" ht="11" thickBot="1" x14ac:dyDescent="0.3">
      <c r="A7" s="155" t="s">
        <v>30</v>
      </c>
      <c r="B7" s="139" t="s">
        <v>690</v>
      </c>
      <c r="C7" s="479">
        <v>1090.8</v>
      </c>
      <c r="D7" s="479">
        <v>59.7</v>
      </c>
      <c r="E7" s="479">
        <v>59.7</v>
      </c>
      <c r="F7" s="479">
        <v>1061.0999999999999</v>
      </c>
      <c r="G7" s="479">
        <v>-29.1</v>
      </c>
      <c r="H7" s="479">
        <v>0</v>
      </c>
    </row>
    <row r="8" spans="1:10" ht="11" thickBot="1" x14ac:dyDescent="0.3">
      <c r="A8" s="155" t="s">
        <v>31</v>
      </c>
      <c r="B8" s="139" t="s">
        <v>691</v>
      </c>
      <c r="C8" s="479">
        <v>242.5</v>
      </c>
      <c r="D8" s="479">
        <v>5.3</v>
      </c>
      <c r="E8" s="479">
        <v>5.3</v>
      </c>
      <c r="F8" s="479">
        <v>242.5</v>
      </c>
      <c r="G8" s="479">
        <v>-6.1</v>
      </c>
      <c r="H8" s="479">
        <v>0</v>
      </c>
    </row>
    <row r="9" spans="1:10" ht="11" thickBot="1" x14ac:dyDescent="0.3">
      <c r="A9" s="155" t="s">
        <v>75</v>
      </c>
      <c r="B9" s="139" t="s">
        <v>692</v>
      </c>
      <c r="C9" s="479">
        <v>17010.599999999999</v>
      </c>
      <c r="D9" s="479">
        <v>531.5</v>
      </c>
      <c r="E9" s="479">
        <v>531.5</v>
      </c>
      <c r="F9" s="479">
        <v>17010.599999999999</v>
      </c>
      <c r="G9" s="479">
        <v>-344.5</v>
      </c>
      <c r="H9" s="479">
        <v>0</v>
      </c>
    </row>
    <row r="10" spans="1:10" ht="21.5" thickBot="1" x14ac:dyDescent="0.3">
      <c r="A10" s="155" t="s">
        <v>76</v>
      </c>
      <c r="B10" s="139" t="s">
        <v>693</v>
      </c>
      <c r="C10" s="479">
        <v>1640.8</v>
      </c>
      <c r="D10" s="479">
        <v>124</v>
      </c>
      <c r="E10" s="479">
        <v>124</v>
      </c>
      <c r="F10" s="479">
        <v>1640.8</v>
      </c>
      <c r="G10" s="479">
        <v>-111.9</v>
      </c>
      <c r="H10" s="479">
        <v>0</v>
      </c>
    </row>
    <row r="11" spans="1:10" ht="11" thickBot="1" x14ac:dyDescent="0.3">
      <c r="A11" s="155" t="s">
        <v>77</v>
      </c>
      <c r="B11" s="139" t="s">
        <v>694</v>
      </c>
      <c r="C11" s="479">
        <v>619.5</v>
      </c>
      <c r="D11" s="479">
        <v>22</v>
      </c>
      <c r="E11" s="479">
        <v>22</v>
      </c>
      <c r="F11" s="479">
        <v>619.5</v>
      </c>
      <c r="G11" s="479">
        <v>-18.5</v>
      </c>
      <c r="H11" s="479">
        <v>0</v>
      </c>
    </row>
    <row r="12" spans="1:10" ht="11" thickBot="1" x14ac:dyDescent="0.3">
      <c r="A12" s="155" t="s">
        <v>78</v>
      </c>
      <c r="B12" s="139" t="s">
        <v>695</v>
      </c>
      <c r="C12" s="479">
        <v>3576.3</v>
      </c>
      <c r="D12" s="479">
        <v>195.5</v>
      </c>
      <c r="E12" s="479">
        <v>195.5</v>
      </c>
      <c r="F12" s="479">
        <v>3569.6</v>
      </c>
      <c r="G12" s="479">
        <v>-140.1</v>
      </c>
      <c r="H12" s="479">
        <v>0</v>
      </c>
    </row>
    <row r="13" spans="1:10" ht="11" thickBot="1" x14ac:dyDescent="0.3">
      <c r="A13" s="155" t="s">
        <v>79</v>
      </c>
      <c r="B13" s="139" t="s">
        <v>696</v>
      </c>
      <c r="C13" s="479">
        <v>11366.7</v>
      </c>
      <c r="D13" s="479">
        <v>511.6</v>
      </c>
      <c r="E13" s="479">
        <v>511.6</v>
      </c>
      <c r="F13" s="479">
        <v>11366.7</v>
      </c>
      <c r="G13" s="479">
        <v>-390.4</v>
      </c>
      <c r="H13" s="479">
        <v>0</v>
      </c>
    </row>
    <row r="14" spans="1:10" ht="11" thickBot="1" x14ac:dyDescent="0.3">
      <c r="A14" s="155" t="s">
        <v>80</v>
      </c>
      <c r="B14" s="139" t="s">
        <v>697</v>
      </c>
      <c r="C14" s="479">
        <v>3288.2</v>
      </c>
      <c r="D14" s="479">
        <v>83.6</v>
      </c>
      <c r="E14" s="479">
        <v>83.6</v>
      </c>
      <c r="F14" s="479">
        <v>3288.2</v>
      </c>
      <c r="G14" s="479">
        <v>-54.9</v>
      </c>
      <c r="H14" s="479">
        <v>0</v>
      </c>
    </row>
    <row r="15" spans="1:10" ht="21.5" thickBot="1" x14ac:dyDescent="0.3">
      <c r="A15" s="155" t="s">
        <v>81</v>
      </c>
      <c r="B15" s="139" t="s">
        <v>698</v>
      </c>
      <c r="C15" s="479">
        <v>357.4</v>
      </c>
      <c r="D15" s="479">
        <v>11.3</v>
      </c>
      <c r="E15" s="479">
        <v>11.3</v>
      </c>
      <c r="F15" s="479">
        <v>357.4</v>
      </c>
      <c r="G15" s="479">
        <v>-13.6</v>
      </c>
      <c r="H15" s="479">
        <v>0</v>
      </c>
    </row>
    <row r="16" spans="1:10" ht="11" thickBot="1" x14ac:dyDescent="0.3">
      <c r="A16" s="155" t="s">
        <v>82</v>
      </c>
      <c r="B16" s="139" t="s">
        <v>699</v>
      </c>
      <c r="C16" s="479">
        <v>2326.1999999999998</v>
      </c>
      <c r="D16" s="479">
        <v>133.19999999999999</v>
      </c>
      <c r="E16" s="479">
        <v>133.19999999999999</v>
      </c>
      <c r="F16" s="479">
        <v>2326.1999999999998</v>
      </c>
      <c r="G16" s="479">
        <v>-104.6</v>
      </c>
      <c r="H16" s="479">
        <v>0</v>
      </c>
    </row>
    <row r="17" spans="1:8" ht="11" thickBot="1" x14ac:dyDescent="0.3">
      <c r="A17" s="155" t="s">
        <v>83</v>
      </c>
      <c r="B17" s="139" t="s">
        <v>947</v>
      </c>
      <c r="C17" s="479">
        <v>243.5</v>
      </c>
      <c r="D17" s="479">
        <v>8.1</v>
      </c>
      <c r="E17" s="479">
        <v>8.1</v>
      </c>
      <c r="F17" s="479">
        <v>243.5</v>
      </c>
      <c r="G17" s="479">
        <v>-9.1</v>
      </c>
      <c r="H17" s="479">
        <v>0</v>
      </c>
    </row>
    <row r="18" spans="1:8" ht="11" thickBot="1" x14ac:dyDescent="0.3">
      <c r="A18" s="155" t="s">
        <v>84</v>
      </c>
      <c r="B18" s="139" t="s">
        <v>700</v>
      </c>
      <c r="C18" s="479">
        <v>5882</v>
      </c>
      <c r="D18" s="479">
        <v>357.2</v>
      </c>
      <c r="E18" s="479">
        <v>357.2</v>
      </c>
      <c r="F18" s="479">
        <v>5882</v>
      </c>
      <c r="G18" s="479">
        <v>-158.1</v>
      </c>
      <c r="H18" s="479">
        <v>0</v>
      </c>
    </row>
    <row r="19" spans="1:8" ht="21.5" thickBot="1" x14ac:dyDescent="0.3">
      <c r="A19" s="155" t="s">
        <v>85</v>
      </c>
      <c r="B19" s="139" t="s">
        <v>701</v>
      </c>
      <c r="C19" s="479">
        <v>3304.2</v>
      </c>
      <c r="D19" s="479">
        <v>93.6</v>
      </c>
      <c r="E19" s="479">
        <v>93.6</v>
      </c>
      <c r="F19" s="479">
        <v>3304.2</v>
      </c>
      <c r="G19" s="479">
        <v>-70.7</v>
      </c>
      <c r="H19" s="479">
        <v>0</v>
      </c>
    </row>
    <row r="20" spans="1:8" ht="21.5" thickBot="1" x14ac:dyDescent="0.3">
      <c r="A20" s="155" t="s">
        <v>86</v>
      </c>
      <c r="B20" s="139" t="s">
        <v>702</v>
      </c>
      <c r="C20" s="479">
        <v>1897.4</v>
      </c>
      <c r="D20" s="479">
        <v>29.7</v>
      </c>
      <c r="E20" s="479">
        <v>29.7</v>
      </c>
      <c r="F20" s="479">
        <v>1897.4</v>
      </c>
      <c r="G20" s="479">
        <v>-30.2</v>
      </c>
      <c r="H20" s="479">
        <v>0</v>
      </c>
    </row>
    <row r="21" spans="1:8" ht="21.5" thickBot="1" x14ac:dyDescent="0.3">
      <c r="A21" s="155" t="s">
        <v>87</v>
      </c>
      <c r="B21" s="139" t="s">
        <v>703</v>
      </c>
      <c r="C21" s="479">
        <v>4.8</v>
      </c>
      <c r="D21" s="479">
        <v>0</v>
      </c>
      <c r="E21" s="479">
        <v>0</v>
      </c>
      <c r="F21" s="479">
        <v>4.8</v>
      </c>
      <c r="G21" s="479">
        <v>0</v>
      </c>
      <c r="H21" s="479">
        <v>0</v>
      </c>
    </row>
    <row r="22" spans="1:8" ht="11" thickBot="1" x14ac:dyDescent="0.3">
      <c r="A22" s="155" t="s">
        <v>88</v>
      </c>
      <c r="B22" s="139" t="s">
        <v>704</v>
      </c>
      <c r="C22" s="479">
        <v>29.6</v>
      </c>
      <c r="D22" s="479">
        <v>1.9</v>
      </c>
      <c r="E22" s="479">
        <v>1.9</v>
      </c>
      <c r="F22" s="479">
        <v>29.6</v>
      </c>
      <c r="G22" s="479">
        <v>-1.8</v>
      </c>
      <c r="H22" s="479">
        <v>0</v>
      </c>
    </row>
    <row r="23" spans="1:8" ht="21.5" thickBot="1" x14ac:dyDescent="0.3">
      <c r="A23" s="155" t="s">
        <v>89</v>
      </c>
      <c r="B23" s="139" t="s">
        <v>705</v>
      </c>
      <c r="C23" s="479">
        <v>309.2</v>
      </c>
      <c r="D23" s="479">
        <v>2.7</v>
      </c>
      <c r="E23" s="479">
        <v>2.7</v>
      </c>
      <c r="F23" s="479">
        <v>309.2</v>
      </c>
      <c r="G23" s="479">
        <v>-3.7</v>
      </c>
      <c r="H23" s="479">
        <v>0</v>
      </c>
    </row>
    <row r="24" spans="1:8" ht="11" thickBot="1" x14ac:dyDescent="0.3">
      <c r="A24" s="155" t="s">
        <v>90</v>
      </c>
      <c r="B24" s="139" t="s">
        <v>706</v>
      </c>
      <c r="C24" s="479">
        <v>104.8</v>
      </c>
      <c r="D24" s="479">
        <v>13.1</v>
      </c>
      <c r="E24" s="479">
        <v>13.1</v>
      </c>
      <c r="F24" s="479">
        <v>104.8</v>
      </c>
      <c r="G24" s="479">
        <v>-12</v>
      </c>
      <c r="H24" s="479">
        <v>0</v>
      </c>
    </row>
    <row r="25" spans="1:8" ht="11" thickBot="1" x14ac:dyDescent="0.3">
      <c r="A25" s="155" t="s">
        <v>91</v>
      </c>
      <c r="B25" s="139" t="s">
        <v>707</v>
      </c>
      <c r="C25" s="479">
        <v>1118.1000000000001</v>
      </c>
      <c r="D25" s="479">
        <v>3.1</v>
      </c>
      <c r="E25" s="479">
        <v>3.1</v>
      </c>
      <c r="F25" s="479">
        <v>1112.7</v>
      </c>
      <c r="G25" s="479">
        <v>-27.5</v>
      </c>
      <c r="H25" s="479">
        <v>0</v>
      </c>
    </row>
    <row r="26" spans="1:8" ht="11" thickBot="1" x14ac:dyDescent="0.3">
      <c r="A26" s="379" t="s">
        <v>92</v>
      </c>
      <c r="B26" s="141" t="s">
        <v>348</v>
      </c>
      <c r="C26" s="480">
        <v>54412.599999999991</v>
      </c>
      <c r="D26" s="480">
        <v>2187.0999999999995</v>
      </c>
      <c r="E26" s="480">
        <v>2187.0999999999995</v>
      </c>
      <c r="F26" s="480">
        <v>54370.799999999988</v>
      </c>
      <c r="G26" s="480">
        <v>-1526.7999999999997</v>
      </c>
      <c r="H26" s="480">
        <v>0</v>
      </c>
    </row>
  </sheetData>
  <sheetProtection algorithmName="SHA-512" hashValue="DRb+zVA1Db+ANvbU6eviJ8cNtqTYI77WPXQYYa2KzB8mXFdMSggee6yP2m9ncxr4sJ/Sht2XVNeuHJE0SX7yoQ==" saltValue="ihsNYT2dQztuziZd6biWGQ==" spinCount="100000" sheet="1" objects="1" scenarios="1"/>
  <mergeCells count="9">
    <mergeCell ref="A1:H1"/>
    <mergeCell ref="C3:F3"/>
    <mergeCell ref="G3:G6"/>
    <mergeCell ref="H3:H6"/>
    <mergeCell ref="D4:E4"/>
    <mergeCell ref="D5:D6"/>
    <mergeCell ref="E5:E6"/>
    <mergeCell ref="C4:C6"/>
    <mergeCell ref="F4:F6"/>
  </mergeCells>
  <hyperlinks>
    <hyperlink ref="J1" location="Index!A1" display="Index"/>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showGridLines="0" zoomScaleNormal="100" workbookViewId="0">
      <selection activeCell="K33" sqref="K33"/>
    </sheetView>
  </sheetViews>
  <sheetFormatPr defaultRowHeight="10.5" x14ac:dyDescent="0.25"/>
  <cols>
    <col min="1" max="1" width="4.7265625" style="72" customWidth="1"/>
    <col min="2" max="2" width="26.453125" style="1" customWidth="1"/>
    <col min="3" max="4" width="16.6328125" style="1" customWidth="1"/>
    <col min="5" max="16384" width="8.7265625" style="1"/>
  </cols>
  <sheetData>
    <row r="1" spans="1:6" x14ac:dyDescent="0.25">
      <c r="A1" s="613" t="s">
        <v>708</v>
      </c>
      <c r="B1" s="613"/>
      <c r="C1" s="613"/>
      <c r="D1" s="613"/>
      <c r="F1" s="355" t="s">
        <v>303</v>
      </c>
    </row>
    <row r="2" spans="1:6" ht="11" thickBot="1" x14ac:dyDescent="0.3">
      <c r="A2" s="650"/>
      <c r="B2" s="650"/>
      <c r="C2" s="123" t="s">
        <v>0</v>
      </c>
      <c r="D2" s="123" t="s">
        <v>1</v>
      </c>
    </row>
    <row r="3" spans="1:6" x14ac:dyDescent="0.25">
      <c r="A3" s="650"/>
      <c r="B3" s="650"/>
      <c r="C3" s="651" t="s">
        <v>709</v>
      </c>
      <c r="D3" s="651"/>
    </row>
    <row r="4" spans="1:6" ht="11" thickBot="1" x14ac:dyDescent="0.3">
      <c r="A4" s="650"/>
      <c r="B4" s="650"/>
      <c r="C4" s="652"/>
      <c r="D4" s="652"/>
    </row>
    <row r="5" spans="1:6" ht="21.5" thickBot="1" x14ac:dyDescent="0.3">
      <c r="A5" s="649"/>
      <c r="B5" s="649"/>
      <c r="C5" s="367" t="s">
        <v>956</v>
      </c>
      <c r="D5" s="367" t="s">
        <v>710</v>
      </c>
    </row>
    <row r="6" spans="1:6" ht="11" thickBot="1" x14ac:dyDescent="0.3">
      <c r="A6" s="175" t="s">
        <v>30</v>
      </c>
      <c r="B6" s="134" t="s">
        <v>711</v>
      </c>
      <c r="C6" s="481">
        <v>0</v>
      </c>
      <c r="D6" s="481">
        <v>0</v>
      </c>
      <c r="E6" s="18"/>
    </row>
    <row r="7" spans="1:6" ht="11" thickBot="1" x14ac:dyDescent="0.3">
      <c r="A7" s="175" t="s">
        <v>31</v>
      </c>
      <c r="B7" s="134" t="s">
        <v>712</v>
      </c>
      <c r="C7" s="481">
        <v>0</v>
      </c>
      <c r="D7" s="481">
        <v>0</v>
      </c>
      <c r="E7" s="18"/>
    </row>
    <row r="8" spans="1:6" ht="11" thickBot="1" x14ac:dyDescent="0.3">
      <c r="A8" s="176" t="s">
        <v>75</v>
      </c>
      <c r="B8" s="177" t="s">
        <v>713</v>
      </c>
      <c r="C8" s="481">
        <v>0</v>
      </c>
      <c r="D8" s="481">
        <v>0</v>
      </c>
      <c r="E8" s="18"/>
    </row>
    <row r="9" spans="1:6" ht="11" thickBot="1" x14ac:dyDescent="0.3">
      <c r="A9" s="176" t="s">
        <v>76</v>
      </c>
      <c r="B9" s="177" t="s">
        <v>714</v>
      </c>
      <c r="C9" s="481">
        <v>0</v>
      </c>
      <c r="D9" s="481">
        <v>0</v>
      </c>
      <c r="E9" s="18"/>
    </row>
    <row r="10" spans="1:6" ht="11" thickBot="1" x14ac:dyDescent="0.3">
      <c r="A10" s="176" t="s">
        <v>77</v>
      </c>
      <c r="B10" s="177" t="s">
        <v>715</v>
      </c>
      <c r="C10" s="481">
        <v>0</v>
      </c>
      <c r="D10" s="481">
        <v>0</v>
      </c>
      <c r="E10" s="18"/>
    </row>
    <row r="11" spans="1:6" ht="11" thickBot="1" x14ac:dyDescent="0.3">
      <c r="A11" s="176" t="s">
        <v>78</v>
      </c>
      <c r="B11" s="177" t="s">
        <v>716</v>
      </c>
      <c r="C11" s="481">
        <v>0</v>
      </c>
      <c r="D11" s="481">
        <v>0</v>
      </c>
      <c r="E11" s="18"/>
    </row>
    <row r="12" spans="1:6" ht="11" thickBot="1" x14ac:dyDescent="0.3">
      <c r="A12" s="176" t="s">
        <v>79</v>
      </c>
      <c r="B12" s="177" t="s">
        <v>717</v>
      </c>
      <c r="C12" s="481">
        <v>0</v>
      </c>
      <c r="D12" s="481">
        <v>0</v>
      </c>
      <c r="E12" s="18"/>
    </row>
    <row r="13" spans="1:6" ht="11" thickBot="1" x14ac:dyDescent="0.3">
      <c r="A13" s="378" t="s">
        <v>80</v>
      </c>
      <c r="B13" s="141" t="s">
        <v>348</v>
      </c>
      <c r="C13" s="480">
        <v>0</v>
      </c>
      <c r="D13" s="480">
        <v>0</v>
      </c>
      <c r="E13" s="18"/>
    </row>
  </sheetData>
  <sheetProtection algorithmName="SHA-512" hashValue="SLLI31HuqDF/1srgrzMVOK1AVTwukXwaCu7Dj1+/yYbtS60q7LeAELBWplr1kJyUqOU16ncRe51rmfT4kHoVig==" saltValue="yWgswDd3cdytI6xk3NktJQ==" spinCount="100000" sheet="1" objects="1" scenarios="1"/>
  <mergeCells count="6">
    <mergeCell ref="A1:D1"/>
    <mergeCell ref="A5:B5"/>
    <mergeCell ref="A2:B2"/>
    <mergeCell ref="A3:B3"/>
    <mergeCell ref="C3:D4"/>
    <mergeCell ref="A4:B4"/>
  </mergeCells>
  <hyperlinks>
    <hyperlink ref="F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11"/>
  <sheetViews>
    <sheetView showGridLines="0" zoomScaleNormal="100" zoomScaleSheetLayoutView="100" zoomScalePageLayoutView="80" workbookViewId="0">
      <selection activeCell="G21" sqref="G21"/>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05" t="s">
        <v>718</v>
      </c>
      <c r="B1" s="605"/>
      <c r="C1" s="605"/>
      <c r="D1" s="605"/>
      <c r="E1" s="605"/>
      <c r="F1" s="605"/>
      <c r="G1" s="605"/>
      <c r="I1" s="355" t="s">
        <v>303</v>
      </c>
    </row>
    <row r="2" spans="1:9" ht="11" thickBot="1" x14ac:dyDescent="0.3">
      <c r="B2" s="15"/>
      <c r="C2" s="197" t="s">
        <v>0</v>
      </c>
      <c r="D2" s="197" t="s">
        <v>1</v>
      </c>
      <c r="E2" s="197" t="s">
        <v>2</v>
      </c>
      <c r="F2" s="197" t="s">
        <v>3</v>
      </c>
      <c r="G2" s="197" t="s">
        <v>4</v>
      </c>
      <c r="H2" s="71"/>
      <c r="I2" s="12"/>
    </row>
    <row r="3" spans="1:9" ht="21.5" customHeight="1" thickBot="1" x14ac:dyDescent="0.3">
      <c r="B3" s="15"/>
      <c r="C3" s="655" t="s">
        <v>719</v>
      </c>
      <c r="D3" s="653" t="s">
        <v>720</v>
      </c>
      <c r="E3" s="653"/>
      <c r="F3" s="653"/>
      <c r="G3" s="653"/>
      <c r="H3" s="16"/>
      <c r="I3" s="12"/>
    </row>
    <row r="4" spans="1:9" ht="21.5" thickBot="1" x14ac:dyDescent="0.3">
      <c r="B4" s="15"/>
      <c r="C4" s="656"/>
      <c r="D4" s="178"/>
      <c r="E4" s="182" t="s">
        <v>721</v>
      </c>
      <c r="F4" s="654" t="s">
        <v>722</v>
      </c>
      <c r="G4" s="654"/>
      <c r="H4" s="16"/>
      <c r="I4" s="12"/>
    </row>
    <row r="5" spans="1:9" ht="21.5" thickBot="1" x14ac:dyDescent="0.3">
      <c r="A5" s="234"/>
      <c r="B5" s="235"/>
      <c r="C5" s="657"/>
      <c r="D5" s="236"/>
      <c r="E5" s="236"/>
      <c r="F5" s="236"/>
      <c r="G5" s="237" t="s">
        <v>723</v>
      </c>
      <c r="H5" s="16"/>
      <c r="I5" s="12"/>
    </row>
    <row r="6" spans="1:9" ht="11.25" customHeight="1" thickBot="1" x14ac:dyDescent="0.3">
      <c r="A6" s="81">
        <v>1</v>
      </c>
      <c r="B6" s="94" t="s">
        <v>649</v>
      </c>
      <c r="C6" s="482">
        <v>45387.200000000004</v>
      </c>
      <c r="D6" s="482">
        <v>86300.5</v>
      </c>
      <c r="E6" s="482">
        <v>79623.5</v>
      </c>
      <c r="F6" s="482">
        <v>6677</v>
      </c>
      <c r="G6" s="482">
        <v>0</v>
      </c>
      <c r="H6" s="16"/>
      <c r="I6" s="12"/>
    </row>
    <row r="7" spans="1:9" ht="11.25" customHeight="1" thickBot="1" x14ac:dyDescent="0.3">
      <c r="A7" s="179">
        <v>2</v>
      </c>
      <c r="B7" s="94" t="s">
        <v>724</v>
      </c>
      <c r="C7" s="483">
        <v>59641.5</v>
      </c>
      <c r="D7" s="483">
        <v>0</v>
      </c>
      <c r="E7" s="483">
        <v>0</v>
      </c>
      <c r="F7" s="483">
        <v>0</v>
      </c>
      <c r="G7" s="484" t="s">
        <v>95</v>
      </c>
      <c r="H7" s="16"/>
      <c r="I7" s="12"/>
    </row>
    <row r="8" spans="1:9" ht="12" customHeight="1" thickBot="1" x14ac:dyDescent="0.3">
      <c r="A8" s="82">
        <v>3</v>
      </c>
      <c r="B8" s="180" t="s">
        <v>348</v>
      </c>
      <c r="C8" s="485">
        <v>105028.70000000001</v>
      </c>
      <c r="D8" s="485">
        <v>86300.5</v>
      </c>
      <c r="E8" s="485">
        <v>79623.5</v>
      </c>
      <c r="F8" s="486">
        <v>6677</v>
      </c>
      <c r="G8" s="485">
        <v>0</v>
      </c>
      <c r="H8" s="16"/>
      <c r="I8" s="12"/>
    </row>
    <row r="9" spans="1:9" ht="11" thickBot="1" x14ac:dyDescent="0.3">
      <c r="A9" s="179">
        <v>4</v>
      </c>
      <c r="B9" s="181" t="s">
        <v>725</v>
      </c>
      <c r="C9" s="483">
        <v>829.7</v>
      </c>
      <c r="D9" s="483">
        <v>677.1</v>
      </c>
      <c r="E9" s="483">
        <v>593.20000000000005</v>
      </c>
      <c r="F9" s="483">
        <v>78.8</v>
      </c>
      <c r="G9" s="483">
        <v>0</v>
      </c>
      <c r="H9" s="16"/>
      <c r="I9" s="12"/>
    </row>
    <row r="10" spans="1:9" ht="11" thickBot="1" x14ac:dyDescent="0.3">
      <c r="A10" s="179" t="s">
        <v>56</v>
      </c>
      <c r="B10" s="181" t="s">
        <v>726</v>
      </c>
      <c r="C10" s="483">
        <v>829.7</v>
      </c>
      <c r="D10" s="483">
        <v>677.1</v>
      </c>
      <c r="E10" s="484"/>
      <c r="F10" s="484"/>
      <c r="G10" s="484"/>
      <c r="H10" s="16"/>
      <c r="I10" s="12"/>
    </row>
    <row r="11" spans="1:9" x14ac:dyDescent="0.25">
      <c r="B11" s="4"/>
    </row>
  </sheetData>
  <sheetProtection algorithmName="SHA-512" hashValue="8wkzOxKhzaG4osq9yq5yORjfM5iuy/ivzi/8FWfj3c3WpD9eYhRDaSExDc367Nwja1BEYDl6VrvHcR1nMuENww==" saltValue="EINaW9M174X8g7ufS6MJXQ==" spinCount="100000" sheet="1" objects="1" scenarios="1"/>
  <mergeCells count="4">
    <mergeCell ref="A1:G1"/>
    <mergeCell ref="D3:G3"/>
    <mergeCell ref="F4:G4"/>
    <mergeCell ref="C3:C5"/>
  </mergeCells>
  <hyperlinks>
    <hyperlink ref="I1" location="Index!A1" display="Index"/>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showGridLines="0" zoomScaleNormal="100" zoomScalePageLayoutView="80" workbookViewId="0">
      <selection activeCell="F37" sqref="F37"/>
    </sheetView>
  </sheetViews>
  <sheetFormatPr defaultRowHeight="10.5" x14ac:dyDescent="0.25"/>
  <cols>
    <col min="1" max="1" width="3.36328125" style="72" customWidth="1"/>
    <col min="2" max="2" width="42.26953125" style="1" customWidth="1"/>
    <col min="3" max="8" width="14.08984375" style="1" customWidth="1"/>
    <col min="9" max="9" width="8.7265625" style="1"/>
    <col min="10" max="10" width="6.08984375" style="1" customWidth="1"/>
    <col min="11" max="16384" width="8.7265625" style="1"/>
  </cols>
  <sheetData>
    <row r="1" spans="1:10" ht="11" thickBot="1" x14ac:dyDescent="0.3">
      <c r="A1" s="605" t="s">
        <v>727</v>
      </c>
      <c r="B1" s="605"/>
      <c r="C1" s="605"/>
      <c r="D1" s="605"/>
      <c r="E1" s="605"/>
      <c r="F1" s="605"/>
      <c r="G1" s="605"/>
      <c r="H1" s="605"/>
      <c r="I1" s="6"/>
      <c r="J1" s="355" t="s">
        <v>303</v>
      </c>
    </row>
    <row r="2" spans="1:10" s="70" customFormat="1" ht="11" customHeight="1" thickBot="1" x14ac:dyDescent="0.3">
      <c r="B2" s="660" t="s">
        <v>751</v>
      </c>
      <c r="C2" s="238" t="s">
        <v>0</v>
      </c>
      <c r="D2" s="238" t="s">
        <v>1</v>
      </c>
      <c r="E2" s="238" t="s">
        <v>2</v>
      </c>
      <c r="F2" s="238" t="s">
        <v>3</v>
      </c>
      <c r="G2" s="238" t="s">
        <v>4</v>
      </c>
      <c r="H2" s="238" t="s">
        <v>23</v>
      </c>
    </row>
    <row r="3" spans="1:10" ht="32.5" customHeight="1" thickBot="1" x14ac:dyDescent="0.3">
      <c r="A3" s="71"/>
      <c r="B3" s="660"/>
      <c r="C3" s="658" t="s">
        <v>728</v>
      </c>
      <c r="D3" s="658"/>
      <c r="E3" s="658" t="s">
        <v>729</v>
      </c>
      <c r="F3" s="658"/>
      <c r="G3" s="659" t="s">
        <v>730</v>
      </c>
      <c r="H3" s="659"/>
    </row>
    <row r="4" spans="1:10" ht="21.5" thickBot="1" x14ac:dyDescent="0.3">
      <c r="A4" s="71"/>
      <c r="B4" s="661"/>
      <c r="C4" s="411" t="s">
        <v>731</v>
      </c>
      <c r="D4" s="411" t="s">
        <v>658</v>
      </c>
      <c r="E4" s="411" t="s">
        <v>731</v>
      </c>
      <c r="F4" s="411" t="s">
        <v>732</v>
      </c>
      <c r="G4" s="207" t="s">
        <v>733</v>
      </c>
      <c r="H4" s="207" t="s">
        <v>734</v>
      </c>
    </row>
    <row r="5" spans="1:10" ht="11" thickBot="1" x14ac:dyDescent="0.3">
      <c r="A5" s="145">
        <v>1</v>
      </c>
      <c r="B5" s="144" t="s">
        <v>735</v>
      </c>
      <c r="C5" s="465">
        <v>50626.8</v>
      </c>
      <c r="D5" s="465">
        <v>0</v>
      </c>
      <c r="E5" s="465">
        <v>50791.9</v>
      </c>
      <c r="F5" s="465">
        <v>139.1</v>
      </c>
      <c r="G5" s="465">
        <v>960.1</v>
      </c>
      <c r="H5" s="487">
        <v>1.8851805036071059</v>
      </c>
    </row>
    <row r="6" spans="1:10" ht="11" thickBot="1" x14ac:dyDescent="0.3">
      <c r="A6" s="145">
        <v>2</v>
      </c>
      <c r="B6" s="144" t="s">
        <v>736</v>
      </c>
      <c r="C6" s="465">
        <v>3192.9</v>
      </c>
      <c r="D6" s="465">
        <v>445.8</v>
      </c>
      <c r="E6" s="465">
        <v>3192.9</v>
      </c>
      <c r="F6" s="465">
        <v>202.9</v>
      </c>
      <c r="G6" s="465">
        <v>679.2</v>
      </c>
      <c r="H6" s="487">
        <v>19.999999992665675</v>
      </c>
    </row>
    <row r="7" spans="1:10" ht="11" thickBot="1" x14ac:dyDescent="0.3">
      <c r="A7" s="145">
        <v>3</v>
      </c>
      <c r="B7" s="144" t="s">
        <v>737</v>
      </c>
      <c r="C7" s="465">
        <v>4.8</v>
      </c>
      <c r="D7" s="465">
        <v>0.2</v>
      </c>
      <c r="E7" s="465">
        <v>4.8</v>
      </c>
      <c r="F7" s="465">
        <v>0.1</v>
      </c>
      <c r="G7" s="465">
        <v>2.4</v>
      </c>
      <c r="H7" s="487">
        <v>49.999999536887806</v>
      </c>
    </row>
    <row r="8" spans="1:10" ht="11" thickBot="1" x14ac:dyDescent="0.3">
      <c r="A8" s="145">
        <v>4</v>
      </c>
      <c r="B8" s="144" t="s">
        <v>738</v>
      </c>
      <c r="C8" s="465">
        <v>6755.5</v>
      </c>
      <c r="D8" s="465">
        <v>0</v>
      </c>
      <c r="E8" s="465">
        <v>7167.5</v>
      </c>
      <c r="F8" s="465">
        <v>0</v>
      </c>
      <c r="G8" s="465">
        <v>0</v>
      </c>
      <c r="H8" s="487">
        <v>0</v>
      </c>
    </row>
    <row r="9" spans="1:10" ht="11" thickBot="1" x14ac:dyDescent="0.3">
      <c r="A9" s="145">
        <v>5</v>
      </c>
      <c r="B9" s="144" t="s">
        <v>739</v>
      </c>
      <c r="C9" s="465">
        <v>0</v>
      </c>
      <c r="D9" s="465">
        <v>0</v>
      </c>
      <c r="E9" s="465">
        <v>0</v>
      </c>
      <c r="F9" s="465">
        <v>0</v>
      </c>
      <c r="G9" s="465">
        <v>0</v>
      </c>
      <c r="H9" s="487">
        <v>0</v>
      </c>
    </row>
    <row r="10" spans="1:10" ht="11" thickBot="1" x14ac:dyDescent="0.3">
      <c r="A10" s="145">
        <v>6</v>
      </c>
      <c r="B10" s="144" t="s">
        <v>531</v>
      </c>
      <c r="C10" s="465">
        <v>0.6</v>
      </c>
      <c r="D10" s="465">
        <v>0</v>
      </c>
      <c r="E10" s="465">
        <v>0.6</v>
      </c>
      <c r="F10" s="465">
        <v>0</v>
      </c>
      <c r="G10" s="465">
        <v>3.1</v>
      </c>
      <c r="H10" s="487">
        <v>499.95544350430788</v>
      </c>
    </row>
    <row r="11" spans="1:10" ht="11" thickBot="1" x14ac:dyDescent="0.3">
      <c r="A11" s="145">
        <v>7</v>
      </c>
      <c r="B11" s="144" t="s">
        <v>740</v>
      </c>
      <c r="C11" s="465">
        <v>5875.7</v>
      </c>
      <c r="D11" s="465">
        <v>4542.1000000000004</v>
      </c>
      <c r="E11" s="465">
        <v>5851.4</v>
      </c>
      <c r="F11" s="465">
        <v>136.6</v>
      </c>
      <c r="G11" s="465">
        <v>5718.1</v>
      </c>
      <c r="H11" s="487">
        <v>95.494269458912456</v>
      </c>
    </row>
    <row r="12" spans="1:10" ht="11" thickBot="1" x14ac:dyDescent="0.3">
      <c r="A12" s="145">
        <v>8</v>
      </c>
      <c r="B12" s="144" t="s">
        <v>741</v>
      </c>
      <c r="C12" s="465">
        <v>29201.800000000003</v>
      </c>
      <c r="D12" s="465">
        <v>6597.7000000000007</v>
      </c>
      <c r="E12" s="465">
        <v>29128.300000000003</v>
      </c>
      <c r="F12" s="465">
        <v>2876.2999999999997</v>
      </c>
      <c r="G12" s="465">
        <v>22869.200000000001</v>
      </c>
      <c r="H12" s="487">
        <v>71.455894937749378</v>
      </c>
    </row>
    <row r="13" spans="1:10" ht="11" thickBot="1" x14ac:dyDescent="0.3">
      <c r="A13" s="145">
        <v>9</v>
      </c>
      <c r="B13" s="144" t="s">
        <v>742</v>
      </c>
      <c r="C13" s="465">
        <v>37211.1</v>
      </c>
      <c r="D13" s="465">
        <v>98.5</v>
      </c>
      <c r="E13" s="465">
        <v>37209.9</v>
      </c>
      <c r="F13" s="465">
        <v>48.8</v>
      </c>
      <c r="G13" s="465">
        <v>13775.3</v>
      </c>
      <c r="H13" s="487">
        <v>36.971970537968978</v>
      </c>
    </row>
    <row r="14" spans="1:10" ht="11" thickBot="1" x14ac:dyDescent="0.3">
      <c r="A14" s="145">
        <v>10</v>
      </c>
      <c r="B14" s="144" t="s">
        <v>535</v>
      </c>
      <c r="C14" s="465">
        <v>485.3</v>
      </c>
      <c r="D14" s="465">
        <v>3</v>
      </c>
      <c r="E14" s="465">
        <v>482.3</v>
      </c>
      <c r="F14" s="465">
        <v>1.1000000000000001</v>
      </c>
      <c r="G14" s="465">
        <v>532.70000000000005</v>
      </c>
      <c r="H14" s="487">
        <v>110.20209259035667</v>
      </c>
    </row>
    <row r="15" spans="1:10" ht="11" thickBot="1" x14ac:dyDescent="0.3">
      <c r="A15" s="145">
        <v>11</v>
      </c>
      <c r="B15" s="144" t="s">
        <v>743</v>
      </c>
      <c r="C15" s="465">
        <v>0</v>
      </c>
      <c r="D15" s="465">
        <v>0</v>
      </c>
      <c r="E15" s="465">
        <v>0</v>
      </c>
      <c r="F15" s="465">
        <v>0</v>
      </c>
      <c r="G15" s="465">
        <v>0</v>
      </c>
      <c r="H15" s="487">
        <v>0</v>
      </c>
    </row>
    <row r="16" spans="1:10" ht="11" thickBot="1" x14ac:dyDescent="0.3">
      <c r="A16" s="145">
        <v>12</v>
      </c>
      <c r="B16" s="144" t="s">
        <v>528</v>
      </c>
      <c r="C16" s="465">
        <v>0</v>
      </c>
      <c r="D16" s="465">
        <v>0</v>
      </c>
      <c r="E16" s="465">
        <v>0</v>
      </c>
      <c r="F16" s="465">
        <v>0</v>
      </c>
      <c r="G16" s="465">
        <v>0</v>
      </c>
      <c r="H16" s="487">
        <v>0</v>
      </c>
    </row>
    <row r="17" spans="1:8" ht="11" thickBot="1" x14ac:dyDescent="0.3">
      <c r="A17" s="145">
        <v>13</v>
      </c>
      <c r="B17" s="144" t="s">
        <v>744</v>
      </c>
      <c r="C17" s="465">
        <v>0</v>
      </c>
      <c r="D17" s="465">
        <v>0</v>
      </c>
      <c r="E17" s="465">
        <v>0</v>
      </c>
      <c r="F17" s="465">
        <v>0</v>
      </c>
      <c r="G17" s="465">
        <v>0</v>
      </c>
      <c r="H17" s="487">
        <v>0</v>
      </c>
    </row>
    <row r="18" spans="1:8" ht="11" thickBot="1" x14ac:dyDescent="0.3">
      <c r="A18" s="145">
        <v>14</v>
      </c>
      <c r="B18" s="144" t="s">
        <v>745</v>
      </c>
      <c r="C18" s="465">
        <v>0</v>
      </c>
      <c r="D18" s="465">
        <v>0</v>
      </c>
      <c r="E18" s="465">
        <v>0</v>
      </c>
      <c r="F18" s="465">
        <v>0</v>
      </c>
      <c r="G18" s="465">
        <v>0</v>
      </c>
      <c r="H18" s="487">
        <v>0</v>
      </c>
    </row>
    <row r="19" spans="1:8" ht="11" thickBot="1" x14ac:dyDescent="0.3">
      <c r="A19" s="145">
        <v>15</v>
      </c>
      <c r="B19" s="144" t="s">
        <v>746</v>
      </c>
      <c r="C19" s="465">
        <v>0</v>
      </c>
      <c r="D19" s="465">
        <v>0</v>
      </c>
      <c r="E19" s="465">
        <v>0</v>
      </c>
      <c r="F19" s="465">
        <v>0</v>
      </c>
      <c r="G19" s="465">
        <v>0</v>
      </c>
      <c r="H19" s="487">
        <v>0</v>
      </c>
    </row>
    <row r="20" spans="1:8" ht="11" thickBot="1" x14ac:dyDescent="0.3">
      <c r="A20" s="145">
        <v>16</v>
      </c>
      <c r="B20" s="144" t="s">
        <v>747</v>
      </c>
      <c r="C20" s="465">
        <v>2950.1</v>
      </c>
      <c r="D20" s="465">
        <v>0</v>
      </c>
      <c r="E20" s="465">
        <v>2950.1</v>
      </c>
      <c r="F20" s="465">
        <v>0</v>
      </c>
      <c r="G20" s="465">
        <v>2951.2</v>
      </c>
      <c r="H20" s="487">
        <v>100.03675224094297</v>
      </c>
    </row>
    <row r="21" spans="1:8" ht="11" thickBot="1" x14ac:dyDescent="0.3">
      <c r="A21" s="185">
        <v>17</v>
      </c>
      <c r="B21" s="147" t="s">
        <v>748</v>
      </c>
      <c r="C21" s="488">
        <v>136304.6</v>
      </c>
      <c r="D21" s="488">
        <v>11687.3</v>
      </c>
      <c r="E21" s="488">
        <v>136779.70000000001</v>
      </c>
      <c r="F21" s="488">
        <v>3404.9</v>
      </c>
      <c r="G21" s="488">
        <v>47491.3</v>
      </c>
      <c r="H21" s="489">
        <v>33.877718601589294</v>
      </c>
    </row>
  </sheetData>
  <sheetProtection algorithmName="SHA-512" hashValue="RkcHV2Cj8CdcOsmE1Sw8kFEvgYvQshI7/MA0nwgLFPLq2ZFduYtWczVJn6SV+IXrD9MQcpTldRRCHvmyQJTnSg==" saltValue="fu8WZcurIAloRFvEytg5ng==" spinCount="100000" sheet="1" objects="1" scenarios="1"/>
  <mergeCells count="5">
    <mergeCell ref="A1:H1"/>
    <mergeCell ref="C3:D3"/>
    <mergeCell ref="E3:F3"/>
    <mergeCell ref="G3:H3"/>
    <mergeCell ref="B2:B4"/>
  </mergeCells>
  <hyperlinks>
    <hyperlink ref="J1" location="Index!A1" display="Index"/>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1"/>
  <sheetViews>
    <sheetView showGridLines="0" zoomScaleNormal="100" zoomScaleSheetLayoutView="90" workbookViewId="0">
      <selection activeCell="H26" sqref="H26"/>
    </sheetView>
  </sheetViews>
  <sheetFormatPr defaultColWidth="22.7265625" defaultRowHeight="10.5" x14ac:dyDescent="0.25"/>
  <cols>
    <col min="1" max="1" width="3.81640625" style="186" customWidth="1"/>
    <col min="2" max="2" width="37.08984375" style="62" customWidth="1"/>
    <col min="3" max="19" width="8.81640625" style="67" customWidth="1"/>
    <col min="20" max="20" width="6.08984375" style="62" customWidth="1"/>
    <col min="21" max="21" width="10.36328125" style="62" customWidth="1"/>
    <col min="22" max="127" width="22.7265625" style="62"/>
    <col min="128" max="16384" width="22.7265625" style="61"/>
  </cols>
  <sheetData>
    <row r="1" spans="1:112" x14ac:dyDescent="0.25">
      <c r="A1" s="605" t="s">
        <v>749</v>
      </c>
      <c r="B1" s="605"/>
      <c r="C1" s="605"/>
      <c r="D1" s="605"/>
      <c r="E1" s="605"/>
      <c r="F1" s="605"/>
      <c r="G1" s="605"/>
      <c r="H1" s="605"/>
      <c r="I1" s="605"/>
      <c r="J1" s="605"/>
      <c r="K1" s="605"/>
      <c r="L1" s="605"/>
      <c r="M1" s="605"/>
      <c r="N1" s="605"/>
      <c r="O1" s="605"/>
      <c r="P1" s="605"/>
      <c r="Q1" s="605"/>
      <c r="R1" s="605"/>
      <c r="S1" s="605"/>
      <c r="U1" s="355" t="s">
        <v>303</v>
      </c>
    </row>
    <row r="2" spans="1:112" s="66" customFormat="1" ht="11" thickBot="1" x14ac:dyDescent="0.4">
      <c r="A2" s="667"/>
      <c r="B2" s="668" t="s">
        <v>751</v>
      </c>
      <c r="C2" s="225" t="s">
        <v>0</v>
      </c>
      <c r="D2" s="225" t="s">
        <v>1</v>
      </c>
      <c r="E2" s="225" t="s">
        <v>2</v>
      </c>
      <c r="F2" s="225" t="s">
        <v>3</v>
      </c>
      <c r="G2" s="225" t="s">
        <v>4</v>
      </c>
      <c r="H2" s="225" t="s">
        <v>23</v>
      </c>
      <c r="I2" s="225" t="s">
        <v>22</v>
      </c>
      <c r="J2" s="225" t="s">
        <v>24</v>
      </c>
      <c r="K2" s="225" t="s">
        <v>25</v>
      </c>
      <c r="L2" s="225" t="s">
        <v>26</v>
      </c>
      <c r="M2" s="225" t="s">
        <v>27</v>
      </c>
      <c r="N2" s="225" t="s">
        <v>28</v>
      </c>
      <c r="O2" s="225" t="s">
        <v>29</v>
      </c>
      <c r="P2" s="225" t="s">
        <v>72</v>
      </c>
      <c r="Q2" s="225" t="s">
        <v>73</v>
      </c>
      <c r="R2" s="225" t="s">
        <v>99</v>
      </c>
      <c r="S2" s="225" t="s">
        <v>100</v>
      </c>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row>
    <row r="3" spans="1:112" s="64" customFormat="1" ht="15" customHeight="1" thickBot="1" x14ac:dyDescent="0.4">
      <c r="A3" s="667"/>
      <c r="B3" s="668"/>
      <c r="C3" s="662" t="s">
        <v>750</v>
      </c>
      <c r="D3" s="662"/>
      <c r="E3" s="662"/>
      <c r="F3" s="662"/>
      <c r="G3" s="662"/>
      <c r="H3" s="662"/>
      <c r="I3" s="662"/>
      <c r="J3" s="662"/>
      <c r="K3" s="662"/>
      <c r="L3" s="662"/>
      <c r="M3" s="662"/>
      <c r="N3" s="662"/>
      <c r="O3" s="662"/>
      <c r="P3" s="662"/>
      <c r="Q3" s="662"/>
      <c r="R3" s="663" t="s">
        <v>348</v>
      </c>
      <c r="S3" s="665" t="s">
        <v>957</v>
      </c>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c r="CM3" s="63"/>
      <c r="CN3" s="63"/>
      <c r="CO3" s="63"/>
      <c r="CP3" s="63"/>
      <c r="CQ3" s="63"/>
      <c r="CR3" s="63"/>
      <c r="CS3" s="63"/>
      <c r="CT3" s="63"/>
      <c r="CU3" s="63"/>
      <c r="CV3" s="63"/>
      <c r="CW3" s="63"/>
      <c r="CX3" s="63"/>
      <c r="CY3" s="63"/>
      <c r="CZ3" s="63"/>
      <c r="DA3" s="63"/>
      <c r="DB3" s="63"/>
      <c r="DC3" s="63"/>
      <c r="DD3" s="63"/>
      <c r="DE3" s="63"/>
      <c r="DF3" s="63"/>
      <c r="DG3" s="63"/>
      <c r="DH3" s="63"/>
    </row>
    <row r="4" spans="1:112" s="64" customFormat="1" ht="15" customHeight="1" thickBot="1" x14ac:dyDescent="0.4">
      <c r="A4" s="667"/>
      <c r="B4" s="668"/>
      <c r="C4" s="187">
        <v>0</v>
      </c>
      <c r="D4" s="187">
        <v>0.02</v>
      </c>
      <c r="E4" s="187">
        <v>0.04</v>
      </c>
      <c r="F4" s="187">
        <v>0.1</v>
      </c>
      <c r="G4" s="187">
        <v>0.2</v>
      </c>
      <c r="H4" s="187">
        <v>0.35</v>
      </c>
      <c r="I4" s="187">
        <v>0.5</v>
      </c>
      <c r="J4" s="187">
        <v>0.7</v>
      </c>
      <c r="K4" s="187">
        <v>0.75</v>
      </c>
      <c r="L4" s="188">
        <v>1</v>
      </c>
      <c r="M4" s="188">
        <v>1.5</v>
      </c>
      <c r="N4" s="188">
        <v>2.5</v>
      </c>
      <c r="O4" s="188">
        <v>3.7</v>
      </c>
      <c r="P4" s="188">
        <v>12.5</v>
      </c>
      <c r="Q4" s="188" t="s">
        <v>193</v>
      </c>
      <c r="R4" s="664"/>
      <c r="S4" s="666"/>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63"/>
      <c r="CL4" s="63"/>
      <c r="CM4" s="63"/>
      <c r="CN4" s="63"/>
      <c r="CO4" s="63"/>
      <c r="CP4" s="63"/>
      <c r="CQ4" s="63"/>
      <c r="CR4" s="63"/>
      <c r="CS4" s="63"/>
      <c r="CT4" s="63"/>
      <c r="CU4" s="63"/>
      <c r="CV4" s="63"/>
      <c r="CW4" s="63"/>
      <c r="CX4" s="63"/>
      <c r="CY4" s="63"/>
      <c r="CZ4" s="63"/>
      <c r="DA4" s="63"/>
      <c r="DB4" s="63"/>
      <c r="DC4" s="63"/>
      <c r="DD4" s="63"/>
      <c r="DE4" s="63"/>
      <c r="DF4" s="63"/>
      <c r="DG4" s="63"/>
      <c r="DH4" s="63"/>
    </row>
    <row r="5" spans="1:112" s="68" customFormat="1" ht="11" thickBot="1" x14ac:dyDescent="0.3">
      <c r="A5" s="189">
        <v>1</v>
      </c>
      <c r="B5" s="190" t="s">
        <v>735</v>
      </c>
      <c r="C5" s="490">
        <v>50478.400000000001</v>
      </c>
      <c r="D5" s="490">
        <v>0</v>
      </c>
      <c r="E5" s="490">
        <v>0</v>
      </c>
      <c r="F5" s="490">
        <v>0</v>
      </c>
      <c r="G5" s="490">
        <v>74.099999999999994</v>
      </c>
      <c r="H5" s="490">
        <v>0</v>
      </c>
      <c r="I5" s="490">
        <v>0</v>
      </c>
      <c r="J5" s="490">
        <v>0</v>
      </c>
      <c r="K5" s="490">
        <v>0</v>
      </c>
      <c r="L5" s="490">
        <v>0</v>
      </c>
      <c r="M5" s="490">
        <v>0</v>
      </c>
      <c r="N5" s="490">
        <v>378.5</v>
      </c>
      <c r="O5" s="490">
        <v>0</v>
      </c>
      <c r="P5" s="490">
        <v>0</v>
      </c>
      <c r="Q5" s="490">
        <v>0</v>
      </c>
      <c r="R5" s="486">
        <v>50931</v>
      </c>
      <c r="S5" s="490">
        <v>50455.4</v>
      </c>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c r="CT5" s="67"/>
      <c r="CU5" s="67"/>
      <c r="CV5" s="67"/>
      <c r="CW5" s="67"/>
      <c r="CX5" s="67"/>
      <c r="CY5" s="67"/>
      <c r="CZ5" s="67"/>
      <c r="DA5" s="67"/>
      <c r="DB5" s="67"/>
      <c r="DC5" s="67"/>
      <c r="DD5" s="67"/>
      <c r="DE5" s="67"/>
      <c r="DF5" s="67"/>
      <c r="DG5" s="67"/>
      <c r="DH5" s="67"/>
    </row>
    <row r="6" spans="1:112" s="68" customFormat="1" ht="11" thickBot="1" x14ac:dyDescent="0.3">
      <c r="A6" s="189">
        <v>2</v>
      </c>
      <c r="B6" s="190" t="s">
        <v>736</v>
      </c>
      <c r="C6" s="490">
        <v>0</v>
      </c>
      <c r="D6" s="490">
        <v>0</v>
      </c>
      <c r="E6" s="490">
        <v>0</v>
      </c>
      <c r="F6" s="490">
        <v>0</v>
      </c>
      <c r="G6" s="490">
        <v>3395.8</v>
      </c>
      <c r="H6" s="490">
        <v>0</v>
      </c>
      <c r="I6" s="490">
        <v>0</v>
      </c>
      <c r="J6" s="490">
        <v>0</v>
      </c>
      <c r="K6" s="490">
        <v>0</v>
      </c>
      <c r="L6" s="490">
        <v>0</v>
      </c>
      <c r="M6" s="490">
        <v>0</v>
      </c>
      <c r="N6" s="490">
        <v>0</v>
      </c>
      <c r="O6" s="490">
        <v>0</v>
      </c>
      <c r="P6" s="490">
        <v>0</v>
      </c>
      <c r="Q6" s="490">
        <v>0</v>
      </c>
      <c r="R6" s="486">
        <v>3395.8</v>
      </c>
      <c r="S6" s="490">
        <v>3395.8</v>
      </c>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c r="CT6" s="67"/>
      <c r="CU6" s="67"/>
      <c r="CV6" s="67"/>
      <c r="CW6" s="67"/>
      <c r="CX6" s="67"/>
      <c r="CY6" s="67"/>
      <c r="CZ6" s="67"/>
      <c r="DA6" s="67"/>
      <c r="DB6" s="67"/>
      <c r="DC6" s="67"/>
      <c r="DD6" s="67"/>
      <c r="DE6" s="67"/>
      <c r="DF6" s="67"/>
      <c r="DG6" s="67"/>
      <c r="DH6" s="67"/>
    </row>
    <row r="7" spans="1:112" s="68" customFormat="1" ht="11" thickBot="1" x14ac:dyDescent="0.3">
      <c r="A7" s="189">
        <v>3</v>
      </c>
      <c r="B7" s="190" t="s">
        <v>737</v>
      </c>
      <c r="C7" s="490">
        <v>0</v>
      </c>
      <c r="D7" s="490">
        <v>0</v>
      </c>
      <c r="E7" s="490">
        <v>0</v>
      </c>
      <c r="F7" s="490">
        <v>0</v>
      </c>
      <c r="G7" s="490">
        <v>0</v>
      </c>
      <c r="H7" s="490">
        <v>0</v>
      </c>
      <c r="I7" s="490">
        <v>4.9000000000000004</v>
      </c>
      <c r="J7" s="490">
        <v>0</v>
      </c>
      <c r="K7" s="490">
        <v>0</v>
      </c>
      <c r="L7" s="490">
        <v>0</v>
      </c>
      <c r="M7" s="490">
        <v>0</v>
      </c>
      <c r="N7" s="490">
        <v>0</v>
      </c>
      <c r="O7" s="490">
        <v>0</v>
      </c>
      <c r="P7" s="490">
        <v>0</v>
      </c>
      <c r="Q7" s="490">
        <v>0</v>
      </c>
      <c r="R7" s="486">
        <v>4.9000000000000004</v>
      </c>
      <c r="S7" s="490">
        <v>4.9000000000000004</v>
      </c>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67"/>
      <c r="CM7" s="67"/>
      <c r="CN7" s="67"/>
      <c r="CO7" s="67"/>
      <c r="CP7" s="67"/>
      <c r="CQ7" s="67"/>
      <c r="CR7" s="67"/>
      <c r="CS7" s="67"/>
      <c r="CT7" s="67"/>
      <c r="CU7" s="67"/>
      <c r="CV7" s="67"/>
      <c r="CW7" s="67"/>
      <c r="CX7" s="67"/>
      <c r="CY7" s="67"/>
      <c r="CZ7" s="67"/>
      <c r="DA7" s="67"/>
      <c r="DB7" s="67"/>
      <c r="DC7" s="67"/>
      <c r="DD7" s="67"/>
      <c r="DE7" s="67"/>
      <c r="DF7" s="67"/>
      <c r="DG7" s="67"/>
      <c r="DH7" s="67"/>
    </row>
    <row r="8" spans="1:112" s="68" customFormat="1" ht="11" thickBot="1" x14ac:dyDescent="0.3">
      <c r="A8" s="189">
        <v>4</v>
      </c>
      <c r="B8" s="190" t="s">
        <v>738</v>
      </c>
      <c r="C8" s="490">
        <v>7167.5</v>
      </c>
      <c r="D8" s="490">
        <v>0</v>
      </c>
      <c r="E8" s="490">
        <v>0</v>
      </c>
      <c r="F8" s="490">
        <v>0</v>
      </c>
      <c r="G8" s="490">
        <v>0</v>
      </c>
      <c r="H8" s="490">
        <v>0</v>
      </c>
      <c r="I8" s="490">
        <v>0</v>
      </c>
      <c r="J8" s="490">
        <v>0</v>
      </c>
      <c r="K8" s="490">
        <v>0</v>
      </c>
      <c r="L8" s="490">
        <v>0</v>
      </c>
      <c r="M8" s="490">
        <v>0</v>
      </c>
      <c r="N8" s="490">
        <v>0</v>
      </c>
      <c r="O8" s="490">
        <v>0</v>
      </c>
      <c r="P8" s="490">
        <v>0</v>
      </c>
      <c r="Q8" s="490">
        <v>0</v>
      </c>
      <c r="R8" s="486">
        <v>7167.5</v>
      </c>
      <c r="S8" s="490">
        <v>7167.5</v>
      </c>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7"/>
      <c r="BJ8" s="67"/>
      <c r="BK8" s="67"/>
      <c r="BL8" s="67"/>
      <c r="BM8" s="67"/>
      <c r="BN8" s="67"/>
      <c r="BO8" s="67"/>
      <c r="BP8" s="67"/>
      <c r="BQ8" s="67"/>
      <c r="BR8" s="67"/>
      <c r="BS8" s="67"/>
      <c r="BT8" s="67"/>
      <c r="BU8" s="67"/>
      <c r="BV8" s="67"/>
      <c r="BW8" s="67"/>
      <c r="BX8" s="67"/>
      <c r="BY8" s="67"/>
      <c r="BZ8" s="67"/>
      <c r="CA8" s="67"/>
      <c r="CB8" s="67"/>
      <c r="CC8" s="67"/>
      <c r="CD8" s="67"/>
      <c r="CE8" s="67"/>
      <c r="CF8" s="67"/>
      <c r="CG8" s="67"/>
      <c r="CH8" s="67"/>
      <c r="CI8" s="67"/>
      <c r="CJ8" s="67"/>
      <c r="CK8" s="67"/>
      <c r="CL8" s="67"/>
      <c r="CM8" s="67"/>
      <c r="CN8" s="67"/>
      <c r="CO8" s="67"/>
      <c r="CP8" s="67"/>
      <c r="CQ8" s="67"/>
      <c r="CR8" s="67"/>
      <c r="CS8" s="67"/>
      <c r="CT8" s="67"/>
      <c r="CU8" s="67"/>
      <c r="CV8" s="67"/>
      <c r="CW8" s="67"/>
      <c r="CX8" s="67"/>
      <c r="CY8" s="67"/>
      <c r="CZ8" s="67"/>
      <c r="DA8" s="67"/>
      <c r="DB8" s="67"/>
      <c r="DC8" s="67"/>
      <c r="DD8" s="67"/>
      <c r="DE8" s="67"/>
      <c r="DF8" s="67"/>
      <c r="DG8" s="67"/>
      <c r="DH8" s="67"/>
    </row>
    <row r="9" spans="1:112" s="68" customFormat="1" ht="11" thickBot="1" x14ac:dyDescent="0.3">
      <c r="A9" s="189">
        <v>5</v>
      </c>
      <c r="B9" s="190" t="s">
        <v>739</v>
      </c>
      <c r="C9" s="490">
        <v>0</v>
      </c>
      <c r="D9" s="490">
        <v>0</v>
      </c>
      <c r="E9" s="490">
        <v>0</v>
      </c>
      <c r="F9" s="490">
        <v>0</v>
      </c>
      <c r="G9" s="490">
        <v>0</v>
      </c>
      <c r="H9" s="490">
        <v>0</v>
      </c>
      <c r="I9" s="490">
        <v>0</v>
      </c>
      <c r="J9" s="490">
        <v>0</v>
      </c>
      <c r="K9" s="490">
        <v>0</v>
      </c>
      <c r="L9" s="490">
        <v>0</v>
      </c>
      <c r="M9" s="490">
        <v>0</v>
      </c>
      <c r="N9" s="490">
        <v>0</v>
      </c>
      <c r="O9" s="490">
        <v>0</v>
      </c>
      <c r="P9" s="490">
        <v>0</v>
      </c>
      <c r="Q9" s="490">
        <v>0</v>
      </c>
      <c r="R9" s="486">
        <v>0</v>
      </c>
      <c r="S9" s="490">
        <v>0</v>
      </c>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7"/>
      <c r="BN9" s="67"/>
      <c r="BO9" s="67"/>
      <c r="BP9" s="67"/>
      <c r="BQ9" s="67"/>
      <c r="BR9" s="67"/>
      <c r="BS9" s="67"/>
      <c r="BT9" s="67"/>
      <c r="BU9" s="67"/>
      <c r="BV9" s="67"/>
      <c r="BW9" s="67"/>
      <c r="BX9" s="67"/>
      <c r="BY9" s="67"/>
      <c r="BZ9" s="67"/>
      <c r="CA9" s="67"/>
      <c r="CB9" s="67"/>
      <c r="CC9" s="67"/>
      <c r="CD9" s="67"/>
      <c r="CE9" s="67"/>
      <c r="CF9" s="67"/>
      <c r="CG9" s="67"/>
      <c r="CH9" s="67"/>
      <c r="CI9" s="67"/>
      <c r="CJ9" s="67"/>
      <c r="CK9" s="67"/>
      <c r="CL9" s="67"/>
      <c r="CM9" s="67"/>
      <c r="CN9" s="67"/>
      <c r="CO9" s="67"/>
      <c r="CP9" s="67"/>
      <c r="CQ9" s="67"/>
      <c r="CR9" s="67"/>
      <c r="CS9" s="67"/>
      <c r="CT9" s="67"/>
      <c r="CU9" s="67"/>
      <c r="CV9" s="67"/>
      <c r="CW9" s="67"/>
      <c r="CX9" s="67"/>
      <c r="CY9" s="67"/>
      <c r="CZ9" s="67"/>
      <c r="DA9" s="67"/>
      <c r="DB9" s="67"/>
      <c r="DC9" s="67"/>
      <c r="DD9" s="67"/>
      <c r="DE9" s="67"/>
      <c r="DF9" s="67"/>
      <c r="DG9" s="67"/>
      <c r="DH9" s="67"/>
    </row>
    <row r="10" spans="1:112" s="68" customFormat="1" ht="11" thickBot="1" x14ac:dyDescent="0.3">
      <c r="A10" s="189">
        <v>6</v>
      </c>
      <c r="B10" s="190" t="s">
        <v>531</v>
      </c>
      <c r="C10" s="490">
        <v>0</v>
      </c>
      <c r="D10" s="490">
        <v>0</v>
      </c>
      <c r="E10" s="490">
        <v>0</v>
      </c>
      <c r="F10" s="490">
        <v>0</v>
      </c>
      <c r="G10" s="490">
        <v>0</v>
      </c>
      <c r="H10" s="490">
        <v>0</v>
      </c>
      <c r="I10" s="490">
        <v>6.2</v>
      </c>
      <c r="J10" s="490">
        <v>0</v>
      </c>
      <c r="K10" s="490">
        <v>0</v>
      </c>
      <c r="L10" s="490">
        <v>0</v>
      </c>
      <c r="M10" s="490">
        <v>0</v>
      </c>
      <c r="N10" s="490">
        <v>0</v>
      </c>
      <c r="O10" s="490">
        <v>0</v>
      </c>
      <c r="P10" s="490">
        <v>0</v>
      </c>
      <c r="Q10" s="490">
        <v>0</v>
      </c>
      <c r="R10" s="486">
        <v>6.2</v>
      </c>
      <c r="S10" s="490">
        <v>6.2</v>
      </c>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c r="BM10" s="67"/>
      <c r="BN10" s="67"/>
      <c r="BO10" s="67"/>
      <c r="BP10" s="67"/>
      <c r="BQ10" s="67"/>
      <c r="BR10" s="67"/>
      <c r="BS10" s="67"/>
      <c r="BT10" s="67"/>
      <c r="BU10" s="67"/>
      <c r="BV10" s="67"/>
      <c r="BW10" s="67"/>
      <c r="BX10" s="67"/>
      <c r="BY10" s="67"/>
      <c r="BZ10" s="67"/>
      <c r="CA10" s="67"/>
      <c r="CB10" s="67"/>
      <c r="CC10" s="67"/>
      <c r="CD10" s="67"/>
      <c r="CE10" s="67"/>
      <c r="CF10" s="67"/>
      <c r="CG10" s="67"/>
      <c r="CH10" s="67"/>
      <c r="CI10" s="67"/>
      <c r="CJ10" s="67"/>
      <c r="CK10" s="67"/>
      <c r="CL10" s="67"/>
      <c r="CM10" s="67"/>
      <c r="CN10" s="67"/>
      <c r="CO10" s="67"/>
      <c r="CP10" s="67"/>
      <c r="CQ10" s="67"/>
      <c r="CR10" s="67"/>
      <c r="CS10" s="67"/>
      <c r="CT10" s="67"/>
      <c r="CU10" s="67"/>
      <c r="CV10" s="67"/>
      <c r="CW10" s="67"/>
      <c r="CX10" s="67"/>
      <c r="CY10" s="67"/>
      <c r="CZ10" s="67"/>
      <c r="DA10" s="67"/>
      <c r="DB10" s="67"/>
      <c r="DC10" s="67"/>
      <c r="DD10" s="67"/>
      <c r="DE10" s="67"/>
      <c r="DF10" s="67"/>
      <c r="DG10" s="67"/>
      <c r="DH10" s="67"/>
    </row>
    <row r="11" spans="1:112" s="68" customFormat="1" ht="11" thickBot="1" x14ac:dyDescent="0.3">
      <c r="A11" s="189">
        <v>7</v>
      </c>
      <c r="B11" s="190" t="s">
        <v>740</v>
      </c>
      <c r="C11" s="490">
        <v>0</v>
      </c>
      <c r="D11" s="490">
        <v>0</v>
      </c>
      <c r="E11" s="490">
        <v>0</v>
      </c>
      <c r="F11" s="490">
        <v>0</v>
      </c>
      <c r="G11" s="490">
        <v>0</v>
      </c>
      <c r="H11" s="490">
        <v>0</v>
      </c>
      <c r="I11" s="490">
        <v>0</v>
      </c>
      <c r="J11" s="490">
        <v>0</v>
      </c>
      <c r="K11" s="490">
        <v>0</v>
      </c>
      <c r="L11" s="490">
        <v>5988.2</v>
      </c>
      <c r="M11" s="490">
        <v>0</v>
      </c>
      <c r="N11" s="490">
        <v>0</v>
      </c>
      <c r="O11" s="490">
        <v>0</v>
      </c>
      <c r="P11" s="490">
        <v>0</v>
      </c>
      <c r="Q11" s="490">
        <v>0</v>
      </c>
      <c r="R11" s="486">
        <v>5988.2</v>
      </c>
      <c r="S11" s="490">
        <v>5988.2</v>
      </c>
      <c r="T11" s="67"/>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c r="BR11" s="67"/>
      <c r="BS11" s="67"/>
      <c r="BT11" s="67"/>
      <c r="BU11" s="67"/>
      <c r="BV11" s="67"/>
      <c r="BW11" s="67"/>
      <c r="BX11" s="67"/>
      <c r="BY11" s="67"/>
      <c r="BZ11" s="67"/>
      <c r="CA11" s="67"/>
      <c r="CB11" s="67"/>
      <c r="CC11" s="67"/>
      <c r="CD11" s="67"/>
      <c r="CE11" s="67"/>
      <c r="CF11" s="67"/>
      <c r="CG11" s="67"/>
      <c r="CH11" s="67"/>
      <c r="CI11" s="67"/>
      <c r="CJ11" s="67"/>
      <c r="CK11" s="67"/>
      <c r="CL11" s="67"/>
      <c r="CM11" s="67"/>
      <c r="CN11" s="67"/>
      <c r="CO11" s="67"/>
      <c r="CP11" s="67"/>
      <c r="CQ11" s="67"/>
      <c r="CR11" s="67"/>
      <c r="CS11" s="67"/>
      <c r="CT11" s="67"/>
      <c r="CU11" s="67"/>
      <c r="CV11" s="67"/>
      <c r="CW11" s="67"/>
      <c r="CX11" s="67"/>
      <c r="CY11" s="67"/>
      <c r="CZ11" s="67"/>
      <c r="DA11" s="67"/>
      <c r="DB11" s="67"/>
      <c r="DC11" s="67"/>
      <c r="DD11" s="67"/>
      <c r="DE11" s="67"/>
      <c r="DF11" s="67"/>
      <c r="DG11" s="67"/>
      <c r="DH11" s="67"/>
    </row>
    <row r="12" spans="1:112" s="68" customFormat="1" ht="11" thickBot="1" x14ac:dyDescent="0.3">
      <c r="A12" s="189">
        <v>8</v>
      </c>
      <c r="B12" s="190" t="s">
        <v>741</v>
      </c>
      <c r="C12" s="490">
        <v>0</v>
      </c>
      <c r="D12" s="490">
        <v>0</v>
      </c>
      <c r="E12" s="490">
        <v>0</v>
      </c>
      <c r="F12" s="490">
        <v>0</v>
      </c>
      <c r="G12" s="490">
        <v>0</v>
      </c>
      <c r="H12" s="490">
        <v>0</v>
      </c>
      <c r="I12" s="490">
        <v>0</v>
      </c>
      <c r="J12" s="490">
        <v>0</v>
      </c>
      <c r="K12" s="490">
        <v>32005</v>
      </c>
      <c r="L12" s="490">
        <v>0</v>
      </c>
      <c r="M12" s="490">
        <v>0</v>
      </c>
      <c r="N12" s="490">
        <v>0</v>
      </c>
      <c r="O12" s="490">
        <v>0</v>
      </c>
      <c r="P12" s="490">
        <v>0</v>
      </c>
      <c r="Q12" s="490">
        <v>0</v>
      </c>
      <c r="R12" s="486">
        <v>32005</v>
      </c>
      <c r="S12" s="490">
        <v>32005</v>
      </c>
      <c r="T12" s="67"/>
      <c r="U12" s="67"/>
      <c r="V12" s="67"/>
      <c r="W12" s="67"/>
      <c r="X12" s="67"/>
      <c r="Y12" s="67"/>
      <c r="Z12" s="67"/>
      <c r="AA12" s="67"/>
      <c r="AB12" s="67"/>
      <c r="AC12" s="67"/>
      <c r="AD12" s="67"/>
      <c r="AE12" s="67"/>
      <c r="AF12" s="67"/>
      <c r="AG12" s="67"/>
      <c r="AH12" s="67"/>
      <c r="AI12" s="67"/>
      <c r="AJ12" s="67"/>
      <c r="AK12" s="67"/>
      <c r="AL12" s="67"/>
      <c r="AM12" s="67"/>
      <c r="AN12" s="67"/>
      <c r="AO12" s="67"/>
      <c r="AP12" s="67"/>
      <c r="AQ12" s="67"/>
      <c r="AR12" s="67"/>
      <c r="AS12" s="67"/>
      <c r="AT12" s="67"/>
      <c r="AU12" s="67"/>
      <c r="AV12" s="67"/>
      <c r="AW12" s="67"/>
      <c r="AX12" s="67"/>
      <c r="AY12" s="67"/>
      <c r="AZ12" s="67"/>
      <c r="BA12" s="67"/>
      <c r="BB12" s="67"/>
      <c r="BC12" s="67"/>
      <c r="BD12" s="67"/>
      <c r="BE12" s="67"/>
      <c r="BF12" s="67"/>
      <c r="BG12" s="67"/>
      <c r="BH12" s="67"/>
      <c r="BI12" s="67"/>
      <c r="BJ12" s="67"/>
      <c r="BK12" s="67"/>
      <c r="BL12" s="67"/>
      <c r="BM12" s="67"/>
      <c r="BN12" s="67"/>
      <c r="BO12" s="67"/>
      <c r="BP12" s="67"/>
      <c r="BQ12" s="67"/>
      <c r="BR12" s="67"/>
      <c r="BS12" s="67"/>
      <c r="BT12" s="67"/>
      <c r="BU12" s="67"/>
      <c r="BV12" s="67"/>
      <c r="BW12" s="67"/>
      <c r="BX12" s="67"/>
      <c r="BY12" s="67"/>
      <c r="BZ12" s="67"/>
      <c r="CA12" s="67"/>
      <c r="CB12" s="67"/>
      <c r="CC12" s="67"/>
      <c r="CD12" s="67"/>
      <c r="CE12" s="67"/>
      <c r="CF12" s="67"/>
      <c r="CG12" s="67"/>
      <c r="CH12" s="67"/>
      <c r="CI12" s="67"/>
      <c r="CJ12" s="67"/>
      <c r="CK12" s="67"/>
      <c r="CL12" s="67"/>
      <c r="CM12" s="67"/>
      <c r="CN12" s="67"/>
      <c r="CO12" s="67"/>
      <c r="CP12" s="67"/>
      <c r="CQ12" s="67"/>
      <c r="CR12" s="67"/>
      <c r="CS12" s="67"/>
      <c r="CT12" s="67"/>
      <c r="CU12" s="67"/>
      <c r="CV12" s="67"/>
      <c r="CW12" s="67"/>
      <c r="CX12" s="67"/>
      <c r="CY12" s="67"/>
      <c r="CZ12" s="67"/>
      <c r="DA12" s="67"/>
      <c r="DB12" s="67"/>
      <c r="DC12" s="67"/>
      <c r="DD12" s="67"/>
      <c r="DE12" s="67"/>
      <c r="DF12" s="67"/>
      <c r="DG12" s="67"/>
      <c r="DH12" s="67"/>
    </row>
    <row r="13" spans="1:112" s="68" customFormat="1" ht="11" thickBot="1" x14ac:dyDescent="0.3">
      <c r="A13" s="189">
        <v>9</v>
      </c>
      <c r="B13" s="190" t="s">
        <v>742</v>
      </c>
      <c r="C13" s="490">
        <v>0</v>
      </c>
      <c r="D13" s="490">
        <v>0</v>
      </c>
      <c r="E13" s="490">
        <v>0</v>
      </c>
      <c r="F13" s="490">
        <v>0</v>
      </c>
      <c r="G13" s="490">
        <v>0</v>
      </c>
      <c r="H13" s="490">
        <v>36425.9</v>
      </c>
      <c r="I13" s="490">
        <v>0</v>
      </c>
      <c r="J13" s="490">
        <v>0</v>
      </c>
      <c r="K13" s="490">
        <v>31.5</v>
      </c>
      <c r="L13" s="490">
        <v>263.70000000000005</v>
      </c>
      <c r="M13" s="490">
        <v>537.79999999999995</v>
      </c>
      <c r="N13" s="490">
        <v>0</v>
      </c>
      <c r="O13" s="490">
        <v>0</v>
      </c>
      <c r="P13" s="490">
        <v>0</v>
      </c>
      <c r="Q13" s="490">
        <v>0</v>
      </c>
      <c r="R13" s="486">
        <v>37258.9</v>
      </c>
      <c r="S13" s="490">
        <v>37258.9</v>
      </c>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67"/>
      <c r="BN13" s="67"/>
      <c r="BO13" s="67"/>
      <c r="BP13" s="67"/>
      <c r="BQ13" s="67"/>
      <c r="BR13" s="67"/>
      <c r="BS13" s="67"/>
      <c r="BT13" s="67"/>
      <c r="BU13" s="67"/>
      <c r="BV13" s="67"/>
      <c r="BW13" s="67"/>
      <c r="BX13" s="67"/>
      <c r="BY13" s="67"/>
      <c r="BZ13" s="67"/>
      <c r="CA13" s="67"/>
      <c r="CB13" s="67"/>
      <c r="CC13" s="67"/>
      <c r="CD13" s="67"/>
      <c r="CE13" s="67"/>
      <c r="CF13" s="67"/>
      <c r="CG13" s="67"/>
      <c r="CH13" s="67"/>
      <c r="CI13" s="67"/>
      <c r="CJ13" s="67"/>
      <c r="CK13" s="67"/>
      <c r="CL13" s="67"/>
      <c r="CM13" s="67"/>
      <c r="CN13" s="67"/>
      <c r="CO13" s="67"/>
      <c r="CP13" s="67"/>
      <c r="CQ13" s="67"/>
      <c r="CR13" s="67"/>
      <c r="CS13" s="67"/>
      <c r="CT13" s="67"/>
      <c r="CU13" s="67"/>
      <c r="CV13" s="67"/>
      <c r="CW13" s="67"/>
      <c r="CX13" s="67"/>
      <c r="CY13" s="67"/>
      <c r="CZ13" s="67"/>
      <c r="DA13" s="67"/>
      <c r="DB13" s="67"/>
      <c r="DC13" s="67"/>
      <c r="DD13" s="67"/>
      <c r="DE13" s="67"/>
      <c r="DF13" s="67"/>
      <c r="DG13" s="67"/>
      <c r="DH13" s="67"/>
    </row>
    <row r="14" spans="1:112" s="68" customFormat="1" ht="11" thickBot="1" x14ac:dyDescent="0.3">
      <c r="A14" s="189">
        <v>10</v>
      </c>
      <c r="B14" s="190" t="s">
        <v>535</v>
      </c>
      <c r="C14" s="490">
        <v>0</v>
      </c>
      <c r="D14" s="490">
        <v>0</v>
      </c>
      <c r="E14" s="490">
        <v>0</v>
      </c>
      <c r="F14" s="490">
        <v>0</v>
      </c>
      <c r="G14" s="490">
        <v>0</v>
      </c>
      <c r="H14" s="490">
        <v>0</v>
      </c>
      <c r="I14" s="490">
        <v>0</v>
      </c>
      <c r="J14" s="490">
        <v>0</v>
      </c>
      <c r="K14" s="490">
        <v>0</v>
      </c>
      <c r="L14" s="490">
        <v>384.7</v>
      </c>
      <c r="M14" s="490">
        <v>98.699999999999989</v>
      </c>
      <c r="N14" s="490">
        <v>0</v>
      </c>
      <c r="O14" s="490">
        <v>0</v>
      </c>
      <c r="P14" s="490">
        <v>0</v>
      </c>
      <c r="Q14" s="490">
        <v>0</v>
      </c>
      <c r="R14" s="486">
        <v>483.4</v>
      </c>
      <c r="S14" s="490">
        <v>483.4</v>
      </c>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67"/>
      <c r="BN14" s="67"/>
      <c r="BO14" s="67"/>
      <c r="BP14" s="67"/>
      <c r="BQ14" s="67"/>
      <c r="BR14" s="67"/>
      <c r="BS14" s="67"/>
      <c r="BT14" s="67"/>
      <c r="BU14" s="67"/>
      <c r="BV14" s="67"/>
      <c r="BW14" s="67"/>
      <c r="BX14" s="67"/>
      <c r="BY14" s="67"/>
      <c r="BZ14" s="67"/>
      <c r="CA14" s="67"/>
      <c r="CB14" s="67"/>
      <c r="CC14" s="67"/>
      <c r="CD14" s="67"/>
      <c r="CE14" s="67"/>
      <c r="CF14" s="67"/>
      <c r="CG14" s="67"/>
      <c r="CH14" s="67"/>
      <c r="CI14" s="67"/>
      <c r="CJ14" s="67"/>
      <c r="CK14" s="67"/>
      <c r="CL14" s="67"/>
      <c r="CM14" s="67"/>
      <c r="CN14" s="67"/>
      <c r="CO14" s="67"/>
      <c r="CP14" s="67"/>
      <c r="CQ14" s="67"/>
      <c r="CR14" s="67"/>
      <c r="CS14" s="67"/>
      <c r="CT14" s="67"/>
      <c r="CU14" s="67"/>
      <c r="CV14" s="67"/>
      <c r="CW14" s="67"/>
      <c r="CX14" s="67"/>
      <c r="CY14" s="67"/>
      <c r="CZ14" s="67"/>
      <c r="DA14" s="67"/>
      <c r="DB14" s="67"/>
      <c r="DC14" s="67"/>
      <c r="DD14" s="67"/>
      <c r="DE14" s="67"/>
      <c r="DF14" s="67"/>
      <c r="DG14" s="67"/>
      <c r="DH14" s="67"/>
    </row>
    <row r="15" spans="1:112" s="68" customFormat="1" ht="11" thickBot="1" x14ac:dyDescent="0.3">
      <c r="A15" s="189">
        <v>11</v>
      </c>
      <c r="B15" s="190" t="s">
        <v>743</v>
      </c>
      <c r="C15" s="490">
        <v>0</v>
      </c>
      <c r="D15" s="490">
        <v>0</v>
      </c>
      <c r="E15" s="490">
        <v>0</v>
      </c>
      <c r="F15" s="490">
        <v>0</v>
      </c>
      <c r="G15" s="490">
        <v>0</v>
      </c>
      <c r="H15" s="490">
        <v>0</v>
      </c>
      <c r="I15" s="490">
        <v>0</v>
      </c>
      <c r="J15" s="490">
        <v>0</v>
      </c>
      <c r="K15" s="490">
        <v>0</v>
      </c>
      <c r="L15" s="490">
        <v>0</v>
      </c>
      <c r="M15" s="490">
        <v>0</v>
      </c>
      <c r="N15" s="490">
        <v>0</v>
      </c>
      <c r="O15" s="490">
        <v>0</v>
      </c>
      <c r="P15" s="490">
        <v>0</v>
      </c>
      <c r="Q15" s="490">
        <v>0</v>
      </c>
      <c r="R15" s="486">
        <v>0</v>
      </c>
      <c r="S15" s="490">
        <v>0</v>
      </c>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row>
    <row r="16" spans="1:112" s="68" customFormat="1" ht="11" thickBot="1" x14ac:dyDescent="0.3">
      <c r="A16" s="189">
        <v>12</v>
      </c>
      <c r="B16" s="190" t="s">
        <v>528</v>
      </c>
      <c r="C16" s="490">
        <v>0</v>
      </c>
      <c r="D16" s="490">
        <v>0</v>
      </c>
      <c r="E16" s="490">
        <v>0</v>
      </c>
      <c r="F16" s="490">
        <v>0</v>
      </c>
      <c r="G16" s="490">
        <v>0</v>
      </c>
      <c r="H16" s="490">
        <v>0</v>
      </c>
      <c r="I16" s="490">
        <v>0</v>
      </c>
      <c r="J16" s="490">
        <v>0</v>
      </c>
      <c r="K16" s="490">
        <v>0</v>
      </c>
      <c r="L16" s="490">
        <v>0</v>
      </c>
      <c r="M16" s="490">
        <v>0</v>
      </c>
      <c r="N16" s="490">
        <v>0</v>
      </c>
      <c r="O16" s="490">
        <v>0</v>
      </c>
      <c r="P16" s="490">
        <v>0</v>
      </c>
      <c r="Q16" s="490">
        <v>0</v>
      </c>
      <c r="R16" s="486">
        <v>0</v>
      </c>
      <c r="S16" s="490">
        <v>0</v>
      </c>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c r="BS16" s="67"/>
      <c r="BT16" s="67"/>
      <c r="BU16" s="67"/>
      <c r="BV16" s="67"/>
      <c r="BW16" s="67"/>
      <c r="BX16" s="67"/>
      <c r="BY16" s="67"/>
      <c r="BZ16" s="67"/>
      <c r="CA16" s="67"/>
      <c r="CB16" s="67"/>
      <c r="CC16" s="67"/>
      <c r="CD16" s="67"/>
      <c r="CE16" s="67"/>
      <c r="CF16" s="67"/>
      <c r="CG16" s="67"/>
      <c r="CH16" s="67"/>
      <c r="CI16" s="67"/>
      <c r="CJ16" s="67"/>
      <c r="CK16" s="67"/>
      <c r="CL16" s="67"/>
      <c r="CM16" s="67"/>
      <c r="CN16" s="67"/>
      <c r="CO16" s="67"/>
      <c r="CP16" s="67"/>
      <c r="CQ16" s="67"/>
      <c r="CR16" s="67"/>
      <c r="CS16" s="67"/>
      <c r="CT16" s="67"/>
      <c r="CU16" s="67"/>
      <c r="CV16" s="67"/>
      <c r="CW16" s="67"/>
      <c r="CX16" s="67"/>
      <c r="CY16" s="67"/>
      <c r="CZ16" s="67"/>
      <c r="DA16" s="67"/>
      <c r="DB16" s="67"/>
      <c r="DC16" s="67"/>
      <c r="DD16" s="67"/>
      <c r="DE16" s="67"/>
      <c r="DF16" s="67"/>
      <c r="DG16" s="67"/>
      <c r="DH16" s="67"/>
    </row>
    <row r="17" spans="1:112" s="68" customFormat="1" ht="11" thickBot="1" x14ac:dyDescent="0.3">
      <c r="A17" s="189">
        <v>13</v>
      </c>
      <c r="B17" s="190" t="s">
        <v>744</v>
      </c>
      <c r="C17" s="490">
        <v>0</v>
      </c>
      <c r="D17" s="490">
        <v>0</v>
      </c>
      <c r="E17" s="490">
        <v>0</v>
      </c>
      <c r="F17" s="490">
        <v>0</v>
      </c>
      <c r="G17" s="490">
        <v>0</v>
      </c>
      <c r="H17" s="490">
        <v>0</v>
      </c>
      <c r="I17" s="490">
        <v>0</v>
      </c>
      <c r="J17" s="490">
        <v>0</v>
      </c>
      <c r="K17" s="490">
        <v>0</v>
      </c>
      <c r="L17" s="490">
        <v>0</v>
      </c>
      <c r="M17" s="490">
        <v>0</v>
      </c>
      <c r="N17" s="490">
        <v>0</v>
      </c>
      <c r="O17" s="490">
        <v>0</v>
      </c>
      <c r="P17" s="490">
        <v>0</v>
      </c>
      <c r="Q17" s="490">
        <v>0</v>
      </c>
      <c r="R17" s="486">
        <v>0</v>
      </c>
      <c r="S17" s="490">
        <v>0</v>
      </c>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c r="BS17" s="67"/>
      <c r="BT17" s="67"/>
      <c r="BU17" s="67"/>
      <c r="BV17" s="67"/>
      <c r="BW17" s="67"/>
      <c r="BX17" s="67"/>
      <c r="BY17" s="67"/>
      <c r="BZ17" s="67"/>
      <c r="CA17" s="67"/>
      <c r="CB17" s="67"/>
      <c r="CC17" s="67"/>
      <c r="CD17" s="67"/>
      <c r="CE17" s="67"/>
      <c r="CF17" s="67"/>
      <c r="CG17" s="67"/>
      <c r="CH17" s="67"/>
      <c r="CI17" s="67"/>
      <c r="CJ17" s="67"/>
      <c r="CK17" s="67"/>
      <c r="CL17" s="67"/>
      <c r="CM17" s="67"/>
      <c r="CN17" s="67"/>
      <c r="CO17" s="67"/>
      <c r="CP17" s="67"/>
      <c r="CQ17" s="67"/>
      <c r="CR17" s="67"/>
      <c r="CS17" s="67"/>
      <c r="CT17" s="67"/>
      <c r="CU17" s="67"/>
      <c r="CV17" s="67"/>
      <c r="CW17" s="67"/>
      <c r="CX17" s="67"/>
      <c r="CY17" s="67"/>
      <c r="CZ17" s="67"/>
      <c r="DA17" s="67"/>
      <c r="DB17" s="67"/>
      <c r="DC17" s="67"/>
      <c r="DD17" s="67"/>
      <c r="DE17" s="67"/>
      <c r="DF17" s="67"/>
      <c r="DG17" s="67"/>
      <c r="DH17" s="67"/>
    </row>
    <row r="18" spans="1:112" s="68" customFormat="1" ht="11" thickBot="1" x14ac:dyDescent="0.3">
      <c r="A18" s="189">
        <v>14</v>
      </c>
      <c r="B18" s="190" t="s">
        <v>752</v>
      </c>
      <c r="C18" s="490">
        <v>0</v>
      </c>
      <c r="D18" s="490">
        <v>0</v>
      </c>
      <c r="E18" s="490">
        <v>0</v>
      </c>
      <c r="F18" s="490">
        <v>0</v>
      </c>
      <c r="G18" s="490">
        <v>0</v>
      </c>
      <c r="H18" s="490">
        <v>0</v>
      </c>
      <c r="I18" s="490">
        <v>0</v>
      </c>
      <c r="J18" s="490">
        <v>0</v>
      </c>
      <c r="K18" s="490">
        <v>0</v>
      </c>
      <c r="L18" s="490">
        <v>0</v>
      </c>
      <c r="M18" s="490">
        <v>0</v>
      </c>
      <c r="N18" s="490">
        <v>0</v>
      </c>
      <c r="O18" s="490">
        <v>0</v>
      </c>
      <c r="P18" s="490">
        <v>0</v>
      </c>
      <c r="Q18" s="490">
        <v>0</v>
      </c>
      <c r="R18" s="486">
        <v>0</v>
      </c>
      <c r="S18" s="490">
        <v>0</v>
      </c>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row>
    <row r="19" spans="1:112" s="68" customFormat="1" ht="11" thickBot="1" x14ac:dyDescent="0.3">
      <c r="A19" s="189">
        <v>15</v>
      </c>
      <c r="B19" s="190" t="s">
        <v>746</v>
      </c>
      <c r="C19" s="490">
        <v>0</v>
      </c>
      <c r="D19" s="490">
        <v>0</v>
      </c>
      <c r="E19" s="490">
        <v>0</v>
      </c>
      <c r="F19" s="490">
        <v>0</v>
      </c>
      <c r="G19" s="490">
        <v>0</v>
      </c>
      <c r="H19" s="490">
        <v>0</v>
      </c>
      <c r="I19" s="490">
        <v>0</v>
      </c>
      <c r="J19" s="490">
        <v>0</v>
      </c>
      <c r="K19" s="490">
        <v>0</v>
      </c>
      <c r="L19" s="490">
        <v>0</v>
      </c>
      <c r="M19" s="490">
        <v>0</v>
      </c>
      <c r="N19" s="490">
        <v>0</v>
      </c>
      <c r="O19" s="490">
        <v>0</v>
      </c>
      <c r="P19" s="490">
        <v>0</v>
      </c>
      <c r="Q19" s="490">
        <v>0</v>
      </c>
      <c r="R19" s="486">
        <v>0</v>
      </c>
      <c r="S19" s="490">
        <v>0</v>
      </c>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7"/>
      <c r="BX19" s="67"/>
      <c r="BY19" s="67"/>
      <c r="BZ19" s="67"/>
      <c r="CA19" s="67"/>
      <c r="CB19" s="67"/>
      <c r="CC19" s="67"/>
      <c r="CD19" s="67"/>
      <c r="CE19" s="67"/>
      <c r="CF19" s="67"/>
      <c r="CG19" s="67"/>
      <c r="CH19" s="67"/>
      <c r="CI19" s="67"/>
      <c r="CJ19" s="67"/>
      <c r="CK19" s="67"/>
      <c r="CL19" s="67"/>
      <c r="CM19" s="67"/>
      <c r="CN19" s="67"/>
      <c r="CO19" s="67"/>
      <c r="CP19" s="67"/>
      <c r="CQ19" s="67"/>
      <c r="CR19" s="67"/>
      <c r="CS19" s="67"/>
      <c r="CT19" s="67"/>
      <c r="CU19" s="67"/>
      <c r="CV19" s="67"/>
      <c r="CW19" s="67"/>
      <c r="CX19" s="67"/>
      <c r="CY19" s="67"/>
      <c r="CZ19" s="67"/>
      <c r="DA19" s="67"/>
      <c r="DB19" s="67"/>
      <c r="DC19" s="67"/>
      <c r="DD19" s="67"/>
      <c r="DE19" s="67"/>
      <c r="DF19" s="67"/>
      <c r="DG19" s="67"/>
      <c r="DH19" s="67"/>
    </row>
    <row r="20" spans="1:112" s="68" customFormat="1" ht="11" thickBot="1" x14ac:dyDescent="0.3">
      <c r="A20" s="189">
        <v>16</v>
      </c>
      <c r="B20" s="190" t="s">
        <v>747</v>
      </c>
      <c r="C20" s="490">
        <v>692.6</v>
      </c>
      <c r="D20" s="490">
        <v>0</v>
      </c>
      <c r="E20" s="490">
        <v>0</v>
      </c>
      <c r="F20" s="490">
        <v>0</v>
      </c>
      <c r="G20" s="490">
        <v>0</v>
      </c>
      <c r="H20" s="490">
        <v>0</v>
      </c>
      <c r="I20" s="490">
        <v>0</v>
      </c>
      <c r="J20" s="490">
        <v>0</v>
      </c>
      <c r="K20" s="490">
        <v>0</v>
      </c>
      <c r="L20" s="490">
        <v>2256.6999999999998</v>
      </c>
      <c r="M20" s="490">
        <v>0</v>
      </c>
      <c r="N20" s="490">
        <v>0</v>
      </c>
      <c r="O20" s="490">
        <v>0</v>
      </c>
      <c r="P20" s="490">
        <v>0</v>
      </c>
      <c r="Q20" s="490">
        <v>0.8</v>
      </c>
      <c r="R20" s="486">
        <v>2950.1</v>
      </c>
      <c r="S20" s="490">
        <v>2950.1</v>
      </c>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c r="CX20" s="67"/>
      <c r="CY20" s="67"/>
      <c r="CZ20" s="67"/>
      <c r="DA20" s="67"/>
      <c r="DB20" s="67"/>
      <c r="DC20" s="67"/>
      <c r="DD20" s="67"/>
      <c r="DE20" s="67"/>
      <c r="DF20" s="67"/>
      <c r="DG20" s="67"/>
      <c r="DH20" s="67"/>
    </row>
    <row r="21" spans="1:112" s="68" customFormat="1" ht="11" thickBot="1" x14ac:dyDescent="0.3">
      <c r="A21" s="191">
        <v>17</v>
      </c>
      <c r="B21" s="192" t="s">
        <v>748</v>
      </c>
      <c r="C21" s="486">
        <v>58338.5</v>
      </c>
      <c r="D21" s="486">
        <v>0</v>
      </c>
      <c r="E21" s="486">
        <v>0</v>
      </c>
      <c r="F21" s="486">
        <v>0</v>
      </c>
      <c r="G21" s="486">
        <v>3469.9</v>
      </c>
      <c r="H21" s="486">
        <v>36425.9</v>
      </c>
      <c r="I21" s="486">
        <v>11.1</v>
      </c>
      <c r="J21" s="486">
        <v>0</v>
      </c>
      <c r="K21" s="486">
        <v>32036.5</v>
      </c>
      <c r="L21" s="486">
        <v>8893.2999999999993</v>
      </c>
      <c r="M21" s="486">
        <v>636.5</v>
      </c>
      <c r="N21" s="486">
        <v>378.5</v>
      </c>
      <c r="O21" s="486">
        <v>0</v>
      </c>
      <c r="P21" s="486">
        <v>0</v>
      </c>
      <c r="Q21" s="486">
        <v>0.8</v>
      </c>
      <c r="R21" s="486">
        <v>140191</v>
      </c>
      <c r="S21" s="486">
        <v>139715.4</v>
      </c>
      <c r="T21" s="67"/>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c r="BL21" s="67"/>
      <c r="BM21" s="67"/>
      <c r="BN21" s="67"/>
      <c r="BO21" s="67"/>
      <c r="BP21" s="67"/>
      <c r="BQ21" s="67"/>
      <c r="BR21" s="67"/>
      <c r="BS21" s="67"/>
      <c r="BT21" s="67"/>
      <c r="BU21" s="67"/>
      <c r="BV21" s="67"/>
      <c r="BW21" s="67"/>
      <c r="BX21" s="67"/>
      <c r="BY21" s="67"/>
      <c r="BZ21" s="67"/>
      <c r="CA21" s="67"/>
      <c r="CB21" s="67"/>
      <c r="CC21" s="67"/>
      <c r="CD21" s="67"/>
      <c r="CE21" s="67"/>
      <c r="CF21" s="67"/>
      <c r="CG21" s="67"/>
      <c r="CH21" s="67"/>
      <c r="CI21" s="67"/>
      <c r="CJ21" s="67"/>
      <c r="CK21" s="67"/>
      <c r="CL21" s="67"/>
      <c r="CM21" s="67"/>
      <c r="CN21" s="67"/>
      <c r="CO21" s="67"/>
      <c r="CP21" s="67"/>
      <c r="CQ21" s="67"/>
      <c r="CR21" s="67"/>
      <c r="CS21" s="67"/>
      <c r="CT21" s="67"/>
      <c r="CU21" s="67"/>
      <c r="CV21" s="67"/>
      <c r="CW21" s="67"/>
      <c r="CX21" s="67"/>
      <c r="CY21" s="67"/>
      <c r="CZ21" s="67"/>
      <c r="DA21" s="67"/>
      <c r="DB21" s="67"/>
      <c r="DC21" s="67"/>
      <c r="DD21" s="67"/>
      <c r="DE21" s="67"/>
      <c r="DF21" s="67"/>
      <c r="DG21" s="67"/>
      <c r="DH21" s="67"/>
    </row>
  </sheetData>
  <sheetProtection algorithmName="SHA-512" hashValue="yPvDfEL1oh7wM1BFQu+A4OHT88RQF7QqxRb265D4R5tPu/4ySB3i0nrvFnssva1MAheUZmKOpfuGv3NUySEIAg==" saltValue="N/Q7V4QhfowkN8mHpW4npg==" spinCount="100000" sheet="1" objects="1" scenarios="1"/>
  <mergeCells count="6">
    <mergeCell ref="A1:S1"/>
    <mergeCell ref="C3:Q3"/>
    <mergeCell ref="R3:R4"/>
    <mergeCell ref="S3:S4"/>
    <mergeCell ref="A2:A4"/>
    <mergeCell ref="B2:B4"/>
  </mergeCells>
  <hyperlinks>
    <hyperlink ref="U1" location="Index!A1" display="Index"/>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7"/>
  <sheetViews>
    <sheetView showGridLines="0" zoomScaleNormal="100" workbookViewId="0">
      <selection activeCell="Q41" sqref="Q41"/>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669" t="s">
        <v>753</v>
      </c>
      <c r="B1" s="669"/>
      <c r="C1" s="669"/>
      <c r="D1" s="669"/>
      <c r="E1" s="669"/>
      <c r="F1" s="669"/>
      <c r="G1" s="669"/>
      <c r="H1" s="669"/>
      <c r="I1" s="669"/>
      <c r="J1" s="669"/>
      <c r="K1" s="669"/>
      <c r="L1" s="669"/>
      <c r="M1" s="669"/>
      <c r="N1" s="669"/>
      <c r="P1" s="355" t="s">
        <v>303</v>
      </c>
    </row>
    <row r="2" spans="1:16" ht="48" thickBot="1" x14ac:dyDescent="0.3">
      <c r="A2" s="670" t="s">
        <v>96</v>
      </c>
      <c r="B2" s="380" t="s">
        <v>754</v>
      </c>
      <c r="C2" s="341" t="s">
        <v>755</v>
      </c>
      <c r="D2" s="341" t="s">
        <v>756</v>
      </c>
      <c r="E2" s="342" t="s">
        <v>757</v>
      </c>
      <c r="F2" s="342" t="s">
        <v>758</v>
      </c>
      <c r="G2" s="342" t="s">
        <v>759</v>
      </c>
      <c r="H2" s="342" t="s">
        <v>284</v>
      </c>
      <c r="I2" s="342" t="s">
        <v>760</v>
      </c>
      <c r="J2" s="342" t="s">
        <v>761</v>
      </c>
      <c r="K2" s="341" t="s">
        <v>762</v>
      </c>
      <c r="L2" s="341" t="s">
        <v>763</v>
      </c>
      <c r="M2" s="341" t="s">
        <v>764</v>
      </c>
      <c r="N2" s="341" t="s">
        <v>765</v>
      </c>
    </row>
    <row r="3" spans="1:16" ht="11" thickBot="1" x14ac:dyDescent="0.3">
      <c r="A3" s="662"/>
      <c r="B3" s="184" t="s">
        <v>0</v>
      </c>
      <c r="C3" s="238" t="s">
        <v>1</v>
      </c>
      <c r="D3" s="238" t="s">
        <v>2</v>
      </c>
      <c r="E3" s="238" t="s">
        <v>3</v>
      </c>
      <c r="F3" s="238" t="s">
        <v>4</v>
      </c>
      <c r="G3" s="238" t="s">
        <v>23</v>
      </c>
      <c r="H3" s="238" t="s">
        <v>22</v>
      </c>
      <c r="I3" s="238" t="s">
        <v>24</v>
      </c>
      <c r="J3" s="238" t="s">
        <v>25</v>
      </c>
      <c r="K3" s="238" t="s">
        <v>26</v>
      </c>
      <c r="L3" s="238" t="s">
        <v>27</v>
      </c>
      <c r="M3" s="238" t="s">
        <v>28</v>
      </c>
      <c r="N3" s="238" t="s">
        <v>29</v>
      </c>
    </row>
    <row r="4" spans="1:16" s="70" customFormat="1" ht="11" customHeight="1" thickBot="1" x14ac:dyDescent="0.3">
      <c r="A4" s="671" t="s">
        <v>531</v>
      </c>
      <c r="B4" s="278" t="s">
        <v>194</v>
      </c>
      <c r="C4" s="491">
        <v>3975.5</v>
      </c>
      <c r="D4" s="491">
        <v>2696.3</v>
      </c>
      <c r="E4" s="492">
        <f>(F4-C4)/D4</f>
        <v>0.12580202499721835</v>
      </c>
      <c r="F4" s="491">
        <v>4314.7</v>
      </c>
      <c r="G4" s="493">
        <v>8.9279262363225226E-2</v>
      </c>
      <c r="H4" s="494">
        <v>294</v>
      </c>
      <c r="I4" s="493">
        <v>28.730526210489955</v>
      </c>
      <c r="J4" s="492">
        <v>0.22609109493410603</v>
      </c>
      <c r="K4" s="491">
        <v>612</v>
      </c>
      <c r="L4" s="495">
        <v>0.14184924275088887</v>
      </c>
      <c r="M4" s="491">
        <v>1</v>
      </c>
      <c r="N4" s="491">
        <v>0.5</v>
      </c>
    </row>
    <row r="5" spans="1:16" s="70" customFormat="1" ht="11" thickBot="1" x14ac:dyDescent="0.3">
      <c r="A5" s="672"/>
      <c r="B5" s="195" t="s">
        <v>195</v>
      </c>
      <c r="C5" s="491">
        <v>2666.8</v>
      </c>
      <c r="D5" s="491">
        <v>1390.3</v>
      </c>
      <c r="E5" s="492">
        <f>(F5-C5)/D5</f>
        <v>0.20830036682730341</v>
      </c>
      <c r="F5" s="491">
        <v>2956.4</v>
      </c>
      <c r="G5" s="493">
        <v>6.6212780065984689E-2</v>
      </c>
      <c r="H5" s="494">
        <v>80</v>
      </c>
      <c r="I5" s="493">
        <v>27.556179795410866</v>
      </c>
      <c r="J5" s="492">
        <v>0.66153315650110089</v>
      </c>
      <c r="K5" s="491">
        <v>342.7</v>
      </c>
      <c r="L5" s="495">
        <v>0.11592218339442709</v>
      </c>
      <c r="M5" s="491">
        <v>0.4</v>
      </c>
      <c r="N5" s="491">
        <v>0.2</v>
      </c>
    </row>
    <row r="6" spans="1:16" s="70" customFormat="1" ht="11" thickBot="1" x14ac:dyDescent="0.3">
      <c r="A6" s="672"/>
      <c r="B6" s="195" t="s">
        <v>196</v>
      </c>
      <c r="C6" s="491">
        <v>1308.7</v>
      </c>
      <c r="D6" s="491">
        <v>1306</v>
      </c>
      <c r="E6" s="492">
        <v>3.7978056142039786E-2</v>
      </c>
      <c r="F6" s="491">
        <v>1358.3</v>
      </c>
      <c r="G6" s="493">
        <v>0.13948400000048536</v>
      </c>
      <c r="H6" s="494">
        <v>214</v>
      </c>
      <c r="I6" s="493">
        <v>31.286518619950961</v>
      </c>
      <c r="J6" s="492">
        <v>0.72165872558280575</v>
      </c>
      <c r="K6" s="491">
        <v>269.3</v>
      </c>
      <c r="L6" s="495">
        <v>0.19828009319100348</v>
      </c>
      <c r="M6" s="491">
        <v>0.6</v>
      </c>
      <c r="N6" s="491">
        <v>0.3</v>
      </c>
    </row>
    <row r="7" spans="1:16" s="70" customFormat="1" ht="11" thickBot="1" x14ac:dyDescent="0.3">
      <c r="A7" s="672"/>
      <c r="B7" s="194" t="s">
        <v>197</v>
      </c>
      <c r="C7" s="491">
        <v>100.1</v>
      </c>
      <c r="D7" s="491">
        <v>0.1</v>
      </c>
      <c r="E7" s="492">
        <v>0.99999999999998468</v>
      </c>
      <c r="F7" s="491">
        <v>100.2</v>
      </c>
      <c r="G7" s="493">
        <v>0.2124629999983757</v>
      </c>
      <c r="H7" s="494">
        <v>42</v>
      </c>
      <c r="I7" s="493">
        <v>7.149904729429142E-4</v>
      </c>
      <c r="J7" s="492">
        <v>2.0946936533472291</v>
      </c>
      <c r="K7" s="491">
        <v>49.1</v>
      </c>
      <c r="L7" s="495">
        <v>0.49035106784800619</v>
      </c>
      <c r="M7" s="491">
        <v>0.1</v>
      </c>
      <c r="N7" s="491">
        <v>0</v>
      </c>
    </row>
    <row r="8" spans="1:16" s="70" customFormat="1" ht="11" thickBot="1" x14ac:dyDescent="0.3">
      <c r="A8" s="672"/>
      <c r="B8" s="278" t="s">
        <v>198</v>
      </c>
      <c r="C8" s="491">
        <v>482.90000000000003</v>
      </c>
      <c r="D8" s="491">
        <v>860.30000000000007</v>
      </c>
      <c r="E8" s="492">
        <v>0.15421024783296053</v>
      </c>
      <c r="F8" s="491">
        <v>615.5</v>
      </c>
      <c r="G8" s="493">
        <v>0.38750626250682468</v>
      </c>
      <c r="H8" s="494">
        <v>23</v>
      </c>
      <c r="I8" s="493">
        <v>8.3551367456915049</v>
      </c>
      <c r="J8" s="492">
        <v>1.8786891236890737</v>
      </c>
      <c r="K8" s="491">
        <v>381.1</v>
      </c>
      <c r="L8" s="495">
        <v>0.61901629155512117</v>
      </c>
      <c r="M8" s="491">
        <v>0.8</v>
      </c>
      <c r="N8" s="491">
        <v>0.4</v>
      </c>
    </row>
    <row r="9" spans="1:16" s="70" customFormat="1" ht="11" thickBot="1" x14ac:dyDescent="0.3">
      <c r="A9" s="672"/>
      <c r="B9" s="194" t="s">
        <v>199</v>
      </c>
      <c r="C9" s="491">
        <v>0.1</v>
      </c>
      <c r="D9" s="491">
        <v>0.7</v>
      </c>
      <c r="E9" s="492">
        <v>0.26174179985293211</v>
      </c>
      <c r="F9" s="491">
        <v>0.3</v>
      </c>
      <c r="G9" s="493">
        <v>0.60336403844316033</v>
      </c>
      <c r="H9" s="494">
        <v>2</v>
      </c>
      <c r="I9" s="493">
        <v>0</v>
      </c>
      <c r="J9" s="492">
        <v>1.7015951062210108</v>
      </c>
      <c r="K9" s="491">
        <v>0.3</v>
      </c>
      <c r="L9" s="495">
        <v>0.85195485987489084</v>
      </c>
      <c r="M9" s="491">
        <v>0</v>
      </c>
      <c r="N9" s="491">
        <v>0</v>
      </c>
    </row>
    <row r="10" spans="1:16" s="70" customFormat="1" ht="11" thickBot="1" x14ac:dyDescent="0.3">
      <c r="A10" s="672"/>
      <c r="B10" s="278" t="s">
        <v>200</v>
      </c>
      <c r="C10" s="491">
        <v>1.1000000000000001</v>
      </c>
      <c r="D10" s="491">
        <v>61.5</v>
      </c>
      <c r="E10" s="492">
        <v>0.17126452970702816</v>
      </c>
      <c r="F10" s="491">
        <v>11.7</v>
      </c>
      <c r="G10" s="493">
        <v>1.2122782432501773</v>
      </c>
      <c r="H10" s="494">
        <v>23</v>
      </c>
      <c r="I10" s="493">
        <v>5.6575730892497944</v>
      </c>
      <c r="J10" s="492">
        <v>1.7164162482174705</v>
      </c>
      <c r="K10" s="491">
        <v>14.5</v>
      </c>
      <c r="L10" s="495">
        <v>1.2424292113767088</v>
      </c>
      <c r="M10" s="491">
        <v>0.1</v>
      </c>
      <c r="N10" s="491">
        <v>0</v>
      </c>
    </row>
    <row r="11" spans="1:16" s="70" customFormat="1" ht="11" thickBot="1" x14ac:dyDescent="0.3">
      <c r="A11" s="672"/>
      <c r="B11" s="195" t="s">
        <v>201</v>
      </c>
      <c r="C11" s="491">
        <v>0.2</v>
      </c>
      <c r="D11" s="491">
        <v>56.5</v>
      </c>
      <c r="E11" s="492">
        <v>0.1757661968939076</v>
      </c>
      <c r="F11" s="491">
        <v>10.199999999999999</v>
      </c>
      <c r="G11" s="493">
        <v>1.0435110199124995</v>
      </c>
      <c r="H11" s="494">
        <v>15</v>
      </c>
      <c r="I11" s="493">
        <v>1.9167375625037013</v>
      </c>
      <c r="J11" s="492">
        <v>1.8599097089080665</v>
      </c>
      <c r="K11" s="491">
        <v>12.8</v>
      </c>
      <c r="L11" s="495">
        <v>1.25803848353784</v>
      </c>
      <c r="M11" s="491">
        <v>0.1</v>
      </c>
      <c r="N11" s="491">
        <v>0</v>
      </c>
    </row>
    <row r="12" spans="1:16" s="70" customFormat="1" ht="11" thickBot="1" x14ac:dyDescent="0.3">
      <c r="A12" s="672"/>
      <c r="B12" s="195" t="s">
        <v>202</v>
      </c>
      <c r="C12" s="491">
        <v>0.9</v>
      </c>
      <c r="D12" s="491">
        <v>5</v>
      </c>
      <c r="E12" s="492">
        <v>0.12028996875924519</v>
      </c>
      <c r="F12" s="491">
        <v>1.5</v>
      </c>
      <c r="G12" s="493">
        <v>2.37498734714333</v>
      </c>
      <c r="H12" s="494">
        <v>8</v>
      </c>
      <c r="I12" s="493">
        <v>31.429778360990561</v>
      </c>
      <c r="J12" s="492">
        <v>0.7278288329924999</v>
      </c>
      <c r="K12" s="491">
        <v>1.7</v>
      </c>
      <c r="L12" s="495">
        <v>1.1348903037146476</v>
      </c>
      <c r="M12" s="491">
        <v>0</v>
      </c>
      <c r="N12" s="491">
        <v>0</v>
      </c>
    </row>
    <row r="13" spans="1:16" s="70" customFormat="1" ht="11" thickBot="1" x14ac:dyDescent="0.3">
      <c r="A13" s="672"/>
      <c r="B13" s="194" t="s">
        <v>203</v>
      </c>
      <c r="C13" s="491">
        <v>0.1</v>
      </c>
      <c r="D13" s="491">
        <v>71.099999999999994</v>
      </c>
      <c r="E13" s="492">
        <v>0.10090266257718059</v>
      </c>
      <c r="F13" s="491">
        <v>7.3</v>
      </c>
      <c r="G13" s="493">
        <v>6.1544692158215835</v>
      </c>
      <c r="H13" s="494">
        <v>13</v>
      </c>
      <c r="I13" s="493">
        <v>0</v>
      </c>
      <c r="J13" s="492">
        <v>1.0872739677449736</v>
      </c>
      <c r="K13" s="491">
        <v>11.2</v>
      </c>
      <c r="L13" s="495">
        <v>1.5487267311974942</v>
      </c>
      <c r="M13" s="491">
        <v>0.2</v>
      </c>
      <c r="N13" s="491">
        <v>0</v>
      </c>
    </row>
    <row r="14" spans="1:16" s="70" customFormat="1" ht="11" thickBot="1" x14ac:dyDescent="0.3">
      <c r="A14" s="672"/>
      <c r="B14" s="195" t="s">
        <v>204</v>
      </c>
      <c r="C14" s="491">
        <v>0.1</v>
      </c>
      <c r="D14" s="491">
        <v>38.6</v>
      </c>
      <c r="E14" s="492">
        <v>0.10166434136556159</v>
      </c>
      <c r="F14" s="491">
        <v>4</v>
      </c>
      <c r="G14" s="493">
        <v>4.3674578907726724</v>
      </c>
      <c r="H14" s="494">
        <v>5</v>
      </c>
      <c r="I14" s="493">
        <v>0</v>
      </c>
      <c r="J14" s="492">
        <v>1.0891818679628242</v>
      </c>
      <c r="K14" s="491">
        <v>5.6</v>
      </c>
      <c r="L14" s="495">
        <v>1.39973296246815</v>
      </c>
      <c r="M14" s="491">
        <v>0.1</v>
      </c>
      <c r="N14" s="491">
        <v>0</v>
      </c>
    </row>
    <row r="15" spans="1:16" s="70" customFormat="1" ht="11" thickBot="1" x14ac:dyDescent="0.3">
      <c r="A15" s="672"/>
      <c r="B15" s="195" t="s">
        <v>205</v>
      </c>
      <c r="C15" s="491">
        <v>0</v>
      </c>
      <c r="D15" s="491">
        <v>32.5</v>
      </c>
      <c r="E15" s="492">
        <v>9.9999998620583702E-2</v>
      </c>
      <c r="F15" s="491">
        <v>3.3</v>
      </c>
      <c r="G15" s="493">
        <v>8.3487039990072365</v>
      </c>
      <c r="H15" s="494">
        <v>8</v>
      </c>
      <c r="I15" s="493">
        <v>0</v>
      </c>
      <c r="J15" s="492">
        <v>1.0849312956182227</v>
      </c>
      <c r="K15" s="491">
        <v>5.6</v>
      </c>
      <c r="L15" s="495">
        <v>1.7316731431888179</v>
      </c>
      <c r="M15" s="491">
        <v>0.1</v>
      </c>
      <c r="N15" s="491">
        <v>0</v>
      </c>
    </row>
    <row r="16" spans="1:16" s="70" customFormat="1" ht="11" thickBot="1" x14ac:dyDescent="0.3">
      <c r="A16" s="672"/>
      <c r="B16" s="194" t="s">
        <v>206</v>
      </c>
      <c r="C16" s="491">
        <v>0</v>
      </c>
      <c r="D16" s="491">
        <v>0.9</v>
      </c>
      <c r="E16" s="492">
        <v>0.75395857017819468</v>
      </c>
      <c r="F16" s="491">
        <v>0.7</v>
      </c>
      <c r="G16" s="493">
        <v>16.323687004719392</v>
      </c>
      <c r="H16" s="494">
        <v>36</v>
      </c>
      <c r="I16" s="493">
        <v>7.3051804113537715</v>
      </c>
      <c r="J16" s="492">
        <v>3.2954174181426246</v>
      </c>
      <c r="K16" s="491">
        <v>2</v>
      </c>
      <c r="L16" s="495">
        <v>2.7321344074454013</v>
      </c>
      <c r="M16" s="491">
        <v>0.1</v>
      </c>
      <c r="N16" s="491">
        <v>0</v>
      </c>
    </row>
    <row r="17" spans="1:14" s="70" customFormat="1" ht="11" thickBot="1" x14ac:dyDescent="0.3">
      <c r="A17" s="672"/>
      <c r="B17" s="195" t="s">
        <v>207</v>
      </c>
      <c r="C17" s="491">
        <v>0</v>
      </c>
      <c r="D17" s="491">
        <v>0.9</v>
      </c>
      <c r="E17" s="492">
        <v>0.75395857017819468</v>
      </c>
      <c r="F17" s="491">
        <v>0.7</v>
      </c>
      <c r="G17" s="493">
        <v>16.323687004719392</v>
      </c>
      <c r="H17" s="494">
        <v>36</v>
      </c>
      <c r="I17" s="493">
        <v>7.3051804113537715</v>
      </c>
      <c r="J17" s="492">
        <v>3.2954174181426246</v>
      </c>
      <c r="K17" s="491">
        <v>2</v>
      </c>
      <c r="L17" s="495">
        <v>2.7321344074454013</v>
      </c>
      <c r="M17" s="491">
        <v>0.1</v>
      </c>
      <c r="N17" s="491">
        <v>0</v>
      </c>
    </row>
    <row r="18" spans="1:14" s="70" customFormat="1" ht="11" thickBot="1" x14ac:dyDescent="0.3">
      <c r="A18" s="672"/>
      <c r="B18" s="195" t="s">
        <v>208</v>
      </c>
      <c r="C18" s="491">
        <v>0</v>
      </c>
      <c r="D18" s="491">
        <v>0</v>
      </c>
      <c r="E18" s="492">
        <v>0</v>
      </c>
      <c r="F18" s="491">
        <v>0</v>
      </c>
      <c r="G18" s="493">
        <v>0</v>
      </c>
      <c r="H18" s="494">
        <v>0</v>
      </c>
      <c r="I18" s="493">
        <v>0</v>
      </c>
      <c r="J18" s="492">
        <v>0</v>
      </c>
      <c r="K18" s="491">
        <v>0</v>
      </c>
      <c r="L18" s="495">
        <v>0</v>
      </c>
      <c r="M18" s="491">
        <v>0</v>
      </c>
      <c r="N18" s="491">
        <v>0</v>
      </c>
    </row>
    <row r="19" spans="1:14" s="70" customFormat="1" ht="14.5" customHeight="1" thickBot="1" x14ac:dyDescent="0.3">
      <c r="A19" s="672"/>
      <c r="B19" s="193" t="s">
        <v>209</v>
      </c>
      <c r="C19" s="491">
        <v>0</v>
      </c>
      <c r="D19" s="491">
        <v>0</v>
      </c>
      <c r="E19" s="492">
        <v>0</v>
      </c>
      <c r="F19" s="491">
        <v>0</v>
      </c>
      <c r="G19" s="493">
        <v>0</v>
      </c>
      <c r="H19" s="494">
        <v>0</v>
      </c>
      <c r="I19" s="493">
        <v>0</v>
      </c>
      <c r="J19" s="492">
        <v>0</v>
      </c>
      <c r="K19" s="491">
        <v>0</v>
      </c>
      <c r="L19" s="495">
        <v>0</v>
      </c>
      <c r="M19" s="491">
        <v>0</v>
      </c>
      <c r="N19" s="491">
        <v>0</v>
      </c>
    </row>
    <row r="20" spans="1:14" s="70" customFormat="1" ht="11" thickBot="1" x14ac:dyDescent="0.3">
      <c r="A20" s="672"/>
      <c r="B20" s="194" t="s">
        <v>771</v>
      </c>
      <c r="C20" s="496">
        <v>5.3</v>
      </c>
      <c r="D20" s="496">
        <v>0</v>
      </c>
      <c r="E20" s="497">
        <v>0</v>
      </c>
      <c r="F20" s="498">
        <v>5.3</v>
      </c>
      <c r="G20" s="499">
        <v>100.00000000911511</v>
      </c>
      <c r="H20" s="500">
        <v>2</v>
      </c>
      <c r="I20" s="499">
        <v>38.125000003418165</v>
      </c>
      <c r="J20" s="501">
        <v>1</v>
      </c>
      <c r="K20" s="496">
        <v>0</v>
      </c>
      <c r="L20" s="495">
        <v>2.8067276791004167E-3</v>
      </c>
      <c r="M20" s="498">
        <v>5.3</v>
      </c>
      <c r="N20" s="496">
        <v>7.6</v>
      </c>
    </row>
    <row r="21" spans="1:14" s="70" customFormat="1" ht="11.5" thickTop="1" thickBot="1" x14ac:dyDescent="0.3">
      <c r="A21" s="673"/>
      <c r="B21" s="535" t="s">
        <v>770</v>
      </c>
      <c r="C21" s="502">
        <v>4565.1000000000004</v>
      </c>
      <c r="D21" s="502">
        <v>3690.9</v>
      </c>
      <c r="E21" s="503">
        <v>0.13291522094260885</v>
      </c>
      <c r="F21" s="504">
        <v>5055.7</v>
      </c>
      <c r="G21" s="505">
        <v>0.191750011023328</v>
      </c>
      <c r="H21" s="506">
        <v>435</v>
      </c>
      <c r="I21" s="505">
        <v>28.662808663099561</v>
      </c>
      <c r="J21" s="507">
        <v>1.459672354135426</v>
      </c>
      <c r="K21" s="502">
        <v>1070.2</v>
      </c>
      <c r="L21" s="508">
        <v>0.21168032587792204</v>
      </c>
      <c r="M21" s="504">
        <v>7.6</v>
      </c>
      <c r="N21" s="509">
        <v>8.5</v>
      </c>
    </row>
    <row r="22" spans="1:14" s="70" customFormat="1" ht="11" customHeight="1" thickTop="1" thickBot="1" x14ac:dyDescent="0.3">
      <c r="A22" s="671" t="s">
        <v>766</v>
      </c>
      <c r="B22" s="278" t="s">
        <v>194</v>
      </c>
      <c r="C22" s="510">
        <v>270.89999999999998</v>
      </c>
      <c r="D22" s="510">
        <v>28.9</v>
      </c>
      <c r="E22" s="511">
        <v>0.99999999999999944</v>
      </c>
      <c r="F22" s="510">
        <v>299.8</v>
      </c>
      <c r="G22" s="512">
        <v>0.13948399999986782</v>
      </c>
      <c r="H22" s="513">
        <v>3</v>
      </c>
      <c r="I22" s="512">
        <v>40.896683423959871</v>
      </c>
      <c r="J22" s="511">
        <v>2.325119317367633</v>
      </c>
      <c r="K22" s="510">
        <v>128.80000000000001</v>
      </c>
      <c r="L22" s="514">
        <v>0.42965180166100209</v>
      </c>
      <c r="M22" s="510">
        <v>0.2</v>
      </c>
      <c r="N22" s="515">
        <v>0.1</v>
      </c>
    </row>
    <row r="23" spans="1:14" s="70" customFormat="1" ht="11" thickBot="1" x14ac:dyDescent="0.3">
      <c r="A23" s="672"/>
      <c r="B23" s="195" t="s">
        <v>195</v>
      </c>
      <c r="C23" s="491">
        <v>0</v>
      </c>
      <c r="D23" s="491">
        <v>0</v>
      </c>
      <c r="E23" s="491">
        <v>0</v>
      </c>
      <c r="F23" s="491">
        <v>0</v>
      </c>
      <c r="G23" s="493">
        <v>0</v>
      </c>
      <c r="H23" s="491">
        <v>0</v>
      </c>
      <c r="I23" s="493">
        <v>0</v>
      </c>
      <c r="J23" s="491">
        <v>0</v>
      </c>
      <c r="K23" s="491">
        <v>0</v>
      </c>
      <c r="L23" s="495">
        <v>0</v>
      </c>
      <c r="M23" s="491">
        <v>0</v>
      </c>
      <c r="N23" s="491">
        <v>0</v>
      </c>
    </row>
    <row r="24" spans="1:14" s="70" customFormat="1" ht="11" thickBot="1" x14ac:dyDescent="0.3">
      <c r="A24" s="672"/>
      <c r="B24" s="195" t="s">
        <v>196</v>
      </c>
      <c r="C24" s="491">
        <v>270.89999999999998</v>
      </c>
      <c r="D24" s="491">
        <v>28.9</v>
      </c>
      <c r="E24" s="492">
        <v>0.99999999999999944</v>
      </c>
      <c r="F24" s="491">
        <v>299.8</v>
      </c>
      <c r="G24" s="493">
        <v>0.13948399999986782</v>
      </c>
      <c r="H24" s="494">
        <v>3</v>
      </c>
      <c r="I24" s="493">
        <v>40.896683423959871</v>
      </c>
      <c r="J24" s="501">
        <v>2.325119317367633</v>
      </c>
      <c r="K24" s="491">
        <v>128.80000000000001</v>
      </c>
      <c r="L24" s="495">
        <v>0.42965180166100209</v>
      </c>
      <c r="M24" s="491">
        <v>0.2</v>
      </c>
      <c r="N24" s="491">
        <v>0.1</v>
      </c>
    </row>
    <row r="25" spans="1:14" s="70" customFormat="1" ht="11" thickBot="1" x14ac:dyDescent="0.3">
      <c r="A25" s="672"/>
      <c r="B25" s="194" t="s">
        <v>197</v>
      </c>
      <c r="C25" s="491">
        <v>596.6</v>
      </c>
      <c r="D25" s="491">
        <v>23.3</v>
      </c>
      <c r="E25" s="492">
        <v>0.99914341234152659</v>
      </c>
      <c r="F25" s="491">
        <v>619.9</v>
      </c>
      <c r="G25" s="493">
        <v>0.21246300000023621</v>
      </c>
      <c r="H25" s="494">
        <v>30</v>
      </c>
      <c r="I25" s="493">
        <v>10.449223308299683</v>
      </c>
      <c r="J25" s="501">
        <v>3.4156054339995636</v>
      </c>
      <c r="K25" s="491">
        <v>76.099999999999994</v>
      </c>
      <c r="L25" s="495">
        <v>0.12282251025356547</v>
      </c>
      <c r="M25" s="491">
        <v>0.1</v>
      </c>
      <c r="N25" s="491">
        <v>0.2</v>
      </c>
    </row>
    <row r="26" spans="1:14" s="70" customFormat="1" ht="11" thickBot="1" x14ac:dyDescent="0.3">
      <c r="A26" s="672"/>
      <c r="B26" s="278" t="s">
        <v>198</v>
      </c>
      <c r="C26" s="491">
        <v>4889.3</v>
      </c>
      <c r="D26" s="491">
        <v>418.6</v>
      </c>
      <c r="E26" s="492">
        <v>0.8822823961803784</v>
      </c>
      <c r="F26" s="491">
        <v>5258.7000000000007</v>
      </c>
      <c r="G26" s="493">
        <v>0.37454617807314083</v>
      </c>
      <c r="H26" s="494">
        <v>142</v>
      </c>
      <c r="I26" s="493">
        <v>21.204121942894151</v>
      </c>
      <c r="J26" s="501">
        <v>3.2459769851228288</v>
      </c>
      <c r="K26" s="491">
        <v>1931.3999999999999</v>
      </c>
      <c r="L26" s="495">
        <v>0.36727296234501655</v>
      </c>
      <c r="M26" s="491">
        <v>4.2</v>
      </c>
      <c r="N26" s="491">
        <v>3.9</v>
      </c>
    </row>
    <row r="27" spans="1:14" s="70" customFormat="1" ht="11" thickBot="1" x14ac:dyDescent="0.3">
      <c r="A27" s="672"/>
      <c r="B27" s="194" t="s">
        <v>199</v>
      </c>
      <c r="C27" s="491">
        <v>0</v>
      </c>
      <c r="D27" s="491">
        <v>0</v>
      </c>
      <c r="E27" s="491">
        <v>0</v>
      </c>
      <c r="F27" s="491">
        <v>0</v>
      </c>
      <c r="G27" s="493">
        <v>0</v>
      </c>
      <c r="H27" s="491">
        <v>0</v>
      </c>
      <c r="I27" s="493">
        <v>0</v>
      </c>
      <c r="J27" s="491">
        <v>0</v>
      </c>
      <c r="K27" s="491">
        <v>0</v>
      </c>
      <c r="L27" s="495">
        <v>0</v>
      </c>
      <c r="M27" s="491">
        <v>0</v>
      </c>
      <c r="N27" s="491">
        <v>0</v>
      </c>
    </row>
    <row r="28" spans="1:14" s="70" customFormat="1" ht="11" thickBot="1" x14ac:dyDescent="0.3">
      <c r="A28" s="672"/>
      <c r="B28" s="278" t="s">
        <v>200</v>
      </c>
      <c r="C28" s="491">
        <v>2841.9</v>
      </c>
      <c r="D28" s="491">
        <v>130.80000000000001</v>
      </c>
      <c r="E28" s="492">
        <v>0.93767129138273497</v>
      </c>
      <c r="F28" s="491">
        <v>2964.5</v>
      </c>
      <c r="G28" s="493">
        <v>0.99077936620562235</v>
      </c>
      <c r="H28" s="494">
        <v>177</v>
      </c>
      <c r="I28" s="493">
        <v>19.107962244337198</v>
      </c>
      <c r="J28" s="501">
        <v>2.8376739788899288</v>
      </c>
      <c r="K28" s="491">
        <v>1412.3</v>
      </c>
      <c r="L28" s="495">
        <v>0.47641267716623176</v>
      </c>
      <c r="M28" s="491">
        <v>6.3</v>
      </c>
      <c r="N28" s="491">
        <v>5.9</v>
      </c>
    </row>
    <row r="29" spans="1:14" s="70" customFormat="1" ht="11" thickBot="1" x14ac:dyDescent="0.3">
      <c r="A29" s="672"/>
      <c r="B29" s="195" t="s">
        <v>201</v>
      </c>
      <c r="C29" s="491">
        <v>2784.7</v>
      </c>
      <c r="D29" s="491">
        <v>117.6</v>
      </c>
      <c r="E29" s="492">
        <v>0.93069638250504039</v>
      </c>
      <c r="F29" s="491">
        <v>2894.2</v>
      </c>
      <c r="G29" s="493">
        <v>0.95714224752601473</v>
      </c>
      <c r="H29" s="494">
        <v>166</v>
      </c>
      <c r="I29" s="493">
        <v>18.223098296350368</v>
      </c>
      <c r="J29" s="501">
        <v>2.834184126794661</v>
      </c>
      <c r="K29" s="491">
        <v>1298.5</v>
      </c>
      <c r="L29" s="495">
        <v>0.44865878464498049</v>
      </c>
      <c r="M29" s="491">
        <v>5.4</v>
      </c>
      <c r="N29" s="491">
        <v>4.9000000000000004</v>
      </c>
    </row>
    <row r="30" spans="1:14" s="70" customFormat="1" ht="11" thickBot="1" x14ac:dyDescent="0.3">
      <c r="A30" s="672"/>
      <c r="B30" s="195" t="s">
        <v>202</v>
      </c>
      <c r="C30" s="491">
        <v>57.2</v>
      </c>
      <c r="D30" s="491">
        <v>13.2</v>
      </c>
      <c r="E30" s="492">
        <v>0.99999999999999989</v>
      </c>
      <c r="F30" s="491">
        <v>70.3</v>
      </c>
      <c r="G30" s="493">
        <v>2.374988000000632</v>
      </c>
      <c r="H30" s="494">
        <v>11</v>
      </c>
      <c r="I30" s="493">
        <v>55.521197521824014</v>
      </c>
      <c r="J30" s="501">
        <v>2.9812856671390771</v>
      </c>
      <c r="K30" s="491">
        <v>113.8</v>
      </c>
      <c r="L30" s="495">
        <v>1.6185193485270213</v>
      </c>
      <c r="M30" s="491">
        <v>0.9</v>
      </c>
      <c r="N30" s="491">
        <v>1</v>
      </c>
    </row>
    <row r="31" spans="1:14" s="70" customFormat="1" ht="11" thickBot="1" x14ac:dyDescent="0.3">
      <c r="A31" s="672"/>
      <c r="B31" s="194" t="s">
        <v>203</v>
      </c>
      <c r="C31" s="491">
        <v>230</v>
      </c>
      <c r="D31" s="491">
        <v>8.1</v>
      </c>
      <c r="E31" s="492">
        <v>3.8811082587162191E-2</v>
      </c>
      <c r="F31" s="491">
        <v>230.3</v>
      </c>
      <c r="G31" s="493">
        <v>5.3229152604428283</v>
      </c>
      <c r="H31" s="494">
        <v>17</v>
      </c>
      <c r="I31" s="493">
        <v>52.354925382024817</v>
      </c>
      <c r="J31" s="501">
        <v>3.2594687797762072</v>
      </c>
      <c r="K31" s="491">
        <v>436.1</v>
      </c>
      <c r="L31" s="495">
        <v>1.8932171662043105</v>
      </c>
      <c r="M31" s="491">
        <v>5.7</v>
      </c>
      <c r="N31" s="491">
        <v>12.5</v>
      </c>
    </row>
    <row r="32" spans="1:14" s="70" customFormat="1" ht="11" thickBot="1" x14ac:dyDescent="0.3">
      <c r="A32" s="672"/>
      <c r="B32" s="195" t="s">
        <v>204</v>
      </c>
      <c r="C32" s="491">
        <v>175.6</v>
      </c>
      <c r="D32" s="491">
        <v>8.1</v>
      </c>
      <c r="E32" s="492">
        <v>3.888304325705267E-2</v>
      </c>
      <c r="F32" s="491">
        <v>175.9</v>
      </c>
      <c r="G32" s="493">
        <v>4.3874200558809475</v>
      </c>
      <c r="H32" s="494">
        <v>13</v>
      </c>
      <c r="I32" s="493">
        <v>62.984915242641527</v>
      </c>
      <c r="J32" s="501">
        <v>3.095022561852339</v>
      </c>
      <c r="K32" s="491">
        <v>402.9</v>
      </c>
      <c r="L32" s="495">
        <v>2.2899365264824505</v>
      </c>
      <c r="M32" s="491">
        <v>4.9000000000000004</v>
      </c>
      <c r="N32" s="491">
        <v>11.7</v>
      </c>
    </row>
    <row r="33" spans="1:14" s="70" customFormat="1" ht="11" thickBot="1" x14ac:dyDescent="0.3">
      <c r="A33" s="672"/>
      <c r="B33" s="195" t="s">
        <v>205</v>
      </c>
      <c r="C33" s="491">
        <v>54.4</v>
      </c>
      <c r="D33" s="491">
        <v>0</v>
      </c>
      <c r="E33" s="492">
        <v>0</v>
      </c>
      <c r="F33" s="491">
        <v>54.4</v>
      </c>
      <c r="G33" s="493">
        <v>8.3487039925461541</v>
      </c>
      <c r="H33" s="494">
        <v>4</v>
      </c>
      <c r="I33" s="493">
        <v>17.973024346297731</v>
      </c>
      <c r="J33" s="501">
        <v>3.7913576775726141</v>
      </c>
      <c r="K33" s="491">
        <v>33.200000000000003</v>
      </c>
      <c r="L33" s="495">
        <v>0.61005829560484726</v>
      </c>
      <c r="M33" s="491">
        <v>0.8</v>
      </c>
      <c r="N33" s="491">
        <v>0.8</v>
      </c>
    </row>
    <row r="34" spans="1:14" s="70" customFormat="1" ht="11" thickBot="1" x14ac:dyDescent="0.3">
      <c r="A34" s="672"/>
      <c r="B34" s="194" t="s">
        <v>206</v>
      </c>
      <c r="C34" s="491">
        <v>66.900000000000006</v>
      </c>
      <c r="D34" s="491">
        <v>9.5</v>
      </c>
      <c r="E34" s="492">
        <v>0.55078282971953907</v>
      </c>
      <c r="F34" s="491">
        <v>72.099999999999994</v>
      </c>
      <c r="G34" s="493">
        <v>24.325243357677241</v>
      </c>
      <c r="H34" s="494">
        <v>50</v>
      </c>
      <c r="I34" s="493">
        <v>12.089313852988486</v>
      </c>
      <c r="J34" s="501">
        <v>1.1893422071133832</v>
      </c>
      <c r="K34" s="491">
        <v>47.7</v>
      </c>
      <c r="L34" s="495">
        <v>0.66082151926723087</v>
      </c>
      <c r="M34" s="491">
        <v>2</v>
      </c>
      <c r="N34" s="491">
        <v>1</v>
      </c>
    </row>
    <row r="35" spans="1:14" s="70" customFormat="1" ht="11" thickBot="1" x14ac:dyDescent="0.3">
      <c r="A35" s="672"/>
      <c r="B35" s="195" t="s">
        <v>207</v>
      </c>
      <c r="C35" s="491">
        <v>0.4</v>
      </c>
      <c r="D35" s="491">
        <v>9.5</v>
      </c>
      <c r="E35" s="492">
        <v>0.55078282971953874</v>
      </c>
      <c r="F35" s="491">
        <v>5.6</v>
      </c>
      <c r="G35" s="493">
        <v>16.323687000046629</v>
      </c>
      <c r="H35" s="494">
        <v>45</v>
      </c>
      <c r="I35" s="493">
        <v>43.126261839269411</v>
      </c>
      <c r="J35" s="501">
        <v>1.2626512741205889</v>
      </c>
      <c r="K35" s="491">
        <v>12.4</v>
      </c>
      <c r="L35" s="495">
        <v>2.2188726201376845</v>
      </c>
      <c r="M35" s="491">
        <v>0.4</v>
      </c>
      <c r="N35" s="491">
        <v>0.4</v>
      </c>
    </row>
    <row r="36" spans="1:14" s="70" customFormat="1" ht="11" thickBot="1" x14ac:dyDescent="0.3">
      <c r="A36" s="672"/>
      <c r="B36" s="195" t="s">
        <v>208</v>
      </c>
      <c r="C36" s="491">
        <v>66.5</v>
      </c>
      <c r="D36" s="491">
        <v>0</v>
      </c>
      <c r="E36" s="492">
        <v>0</v>
      </c>
      <c r="F36" s="491">
        <v>66.5</v>
      </c>
      <c r="G36" s="493">
        <v>24.999999999894779</v>
      </c>
      <c r="H36" s="494">
        <v>5</v>
      </c>
      <c r="I36" s="493">
        <v>9.4720246817322042</v>
      </c>
      <c r="J36" s="501">
        <v>1.1831601873203923</v>
      </c>
      <c r="K36" s="491">
        <v>35.300000000000004</v>
      </c>
      <c r="L36" s="495">
        <v>0.52943391387667305</v>
      </c>
      <c r="M36" s="491">
        <v>1.6</v>
      </c>
      <c r="N36" s="491">
        <v>0.6</v>
      </c>
    </row>
    <row r="37" spans="1:14" s="70" customFormat="1" ht="15" customHeight="1" thickBot="1" x14ac:dyDescent="0.3">
      <c r="A37" s="672"/>
      <c r="B37" s="193" t="s">
        <v>209</v>
      </c>
      <c r="C37" s="491">
        <v>0</v>
      </c>
      <c r="D37" s="491">
        <v>0</v>
      </c>
      <c r="E37" s="492">
        <v>0</v>
      </c>
      <c r="F37" s="491">
        <v>0</v>
      </c>
      <c r="G37" s="493">
        <v>0</v>
      </c>
      <c r="H37" s="494">
        <v>0</v>
      </c>
      <c r="I37" s="493">
        <v>0</v>
      </c>
      <c r="J37" s="501">
        <v>0</v>
      </c>
      <c r="K37" s="491">
        <v>0</v>
      </c>
      <c r="L37" s="495">
        <v>0</v>
      </c>
      <c r="M37" s="491">
        <v>0</v>
      </c>
      <c r="N37" s="491">
        <v>0</v>
      </c>
    </row>
    <row r="38" spans="1:14" s="70" customFormat="1" ht="11" thickBot="1" x14ac:dyDescent="0.3">
      <c r="A38" s="672"/>
      <c r="B38" s="194" t="s">
        <v>771</v>
      </c>
      <c r="C38" s="498">
        <v>256.39999999999998</v>
      </c>
      <c r="D38" s="498">
        <v>0</v>
      </c>
      <c r="E38" s="497">
        <v>0</v>
      </c>
      <c r="F38" s="491">
        <v>256.39999999999998</v>
      </c>
      <c r="G38" s="493">
        <v>100.00000000013651</v>
      </c>
      <c r="H38" s="516">
        <v>9</v>
      </c>
      <c r="I38" s="493">
        <v>36.340277839683459</v>
      </c>
      <c r="J38" s="501">
        <v>1.0283696482481037</v>
      </c>
      <c r="K38" s="496">
        <v>19.899999999999999</v>
      </c>
      <c r="L38" s="495">
        <v>7.7758676697658458E-2</v>
      </c>
      <c r="M38" s="491">
        <v>123</v>
      </c>
      <c r="N38" s="498">
        <v>123</v>
      </c>
    </row>
    <row r="39" spans="1:14" s="70" customFormat="1" ht="11.5" thickTop="1" thickBot="1" x14ac:dyDescent="0.3">
      <c r="A39" s="673"/>
      <c r="B39" s="535" t="s">
        <v>770</v>
      </c>
      <c r="C39" s="517">
        <v>9152</v>
      </c>
      <c r="D39" s="504">
        <v>619.20000000000005</v>
      </c>
      <c r="E39" s="518">
        <v>0.88774310596755668</v>
      </c>
      <c r="F39" s="504">
        <v>9701.7000000000007</v>
      </c>
      <c r="G39" s="505">
        <v>3.4230525786289676</v>
      </c>
      <c r="H39" s="519">
        <v>428</v>
      </c>
      <c r="I39" s="505">
        <v>22.574054964675973</v>
      </c>
      <c r="J39" s="507">
        <v>3.0345464344923321</v>
      </c>
      <c r="K39" s="502">
        <v>4052.3</v>
      </c>
      <c r="L39" s="508">
        <v>0.41768923431899335</v>
      </c>
      <c r="M39" s="504">
        <v>141.5</v>
      </c>
      <c r="N39" s="504">
        <v>146.6</v>
      </c>
    </row>
    <row r="40" spans="1:14" s="70" customFormat="1" ht="11" customHeight="1" thickTop="1" thickBot="1" x14ac:dyDescent="0.3">
      <c r="A40" s="674" t="s">
        <v>767</v>
      </c>
      <c r="B40" s="278" t="s">
        <v>194</v>
      </c>
      <c r="C40" s="510">
        <v>814.3</v>
      </c>
      <c r="D40" s="510">
        <v>319.5</v>
      </c>
      <c r="E40" s="520">
        <v>0.61191756941544906</v>
      </c>
      <c r="F40" s="491">
        <v>1009.8</v>
      </c>
      <c r="G40" s="493">
        <v>0.10429070606051895</v>
      </c>
      <c r="H40" s="513">
        <v>1147</v>
      </c>
      <c r="I40" s="493">
        <v>31.420559672896786</v>
      </c>
      <c r="J40" s="501">
        <v>1.258041327072873</v>
      </c>
      <c r="K40" s="510">
        <v>133.5</v>
      </c>
      <c r="L40" s="514">
        <v>0.13217526227349893</v>
      </c>
      <c r="M40" s="510">
        <v>0.3</v>
      </c>
      <c r="N40" s="510">
        <v>0.3</v>
      </c>
    </row>
    <row r="41" spans="1:14" s="70" customFormat="1" ht="11" thickBot="1" x14ac:dyDescent="0.3">
      <c r="A41" s="672"/>
      <c r="B41" s="195" t="s">
        <v>195</v>
      </c>
      <c r="C41" s="491">
        <v>491.7</v>
      </c>
      <c r="D41" s="491">
        <v>260.2</v>
      </c>
      <c r="E41" s="492">
        <v>0.5660252039572663</v>
      </c>
      <c r="F41" s="491">
        <v>639</v>
      </c>
      <c r="G41" s="493">
        <v>9.1939118246962589E-2</v>
      </c>
      <c r="H41" s="494">
        <v>884</v>
      </c>
      <c r="I41" s="493">
        <v>32.158339094124912</v>
      </c>
      <c r="J41" s="501">
        <v>1.187442165543237</v>
      </c>
      <c r="K41" s="491">
        <v>81</v>
      </c>
      <c r="L41" s="495">
        <v>0.12668036881230993</v>
      </c>
      <c r="M41" s="491">
        <v>0.2</v>
      </c>
      <c r="N41" s="491">
        <v>0.1</v>
      </c>
    </row>
    <row r="42" spans="1:14" s="70" customFormat="1" ht="11" thickBot="1" x14ac:dyDescent="0.3">
      <c r="A42" s="672"/>
      <c r="B42" s="195" t="s">
        <v>196</v>
      </c>
      <c r="C42" s="491">
        <v>322.60000000000002</v>
      </c>
      <c r="D42" s="491">
        <v>59.3</v>
      </c>
      <c r="E42" s="492">
        <v>0.81333258516559903</v>
      </c>
      <c r="F42" s="491">
        <v>370.79999999999995</v>
      </c>
      <c r="G42" s="493">
        <v>0.12557224120045624</v>
      </c>
      <c r="H42" s="494">
        <v>263</v>
      </c>
      <c r="I42" s="493">
        <v>30.149380702598215</v>
      </c>
      <c r="J42" s="501">
        <v>1.3796822496507823</v>
      </c>
      <c r="K42" s="491">
        <v>52.5</v>
      </c>
      <c r="L42" s="495">
        <v>0.14164285219389447</v>
      </c>
      <c r="M42" s="491">
        <v>0.1</v>
      </c>
      <c r="N42" s="491">
        <v>0.2</v>
      </c>
    </row>
    <row r="43" spans="1:14" s="70" customFormat="1" ht="11" thickBot="1" x14ac:dyDescent="0.3">
      <c r="A43" s="672"/>
      <c r="B43" s="194" t="s">
        <v>197</v>
      </c>
      <c r="C43" s="491">
        <v>1044.3</v>
      </c>
      <c r="D43" s="491">
        <v>693.8</v>
      </c>
      <c r="E43" s="492">
        <v>0.53382145486530741</v>
      </c>
      <c r="F43" s="491">
        <v>1414.6</v>
      </c>
      <c r="G43" s="493">
        <v>0.17229191391382734</v>
      </c>
      <c r="H43" s="494">
        <v>786</v>
      </c>
      <c r="I43" s="493">
        <v>27.286652181653885</v>
      </c>
      <c r="J43" s="501">
        <v>2.1873756308683254</v>
      </c>
      <c r="K43" s="491">
        <v>262.89999999999998</v>
      </c>
      <c r="L43" s="495">
        <v>0.18587566445621373</v>
      </c>
      <c r="M43" s="491">
        <v>0.7</v>
      </c>
      <c r="N43" s="491">
        <v>1</v>
      </c>
    </row>
    <row r="44" spans="1:14" s="70" customFormat="1" ht="11" thickBot="1" x14ac:dyDescent="0.3">
      <c r="A44" s="672"/>
      <c r="B44" s="278" t="s">
        <v>198</v>
      </c>
      <c r="C44" s="491">
        <v>1503.9</v>
      </c>
      <c r="D44" s="491">
        <v>1099.5999999999999</v>
      </c>
      <c r="E44" s="492">
        <v>0.47054202534312367</v>
      </c>
      <c r="F44" s="491">
        <v>2021.3</v>
      </c>
      <c r="G44" s="493">
        <v>0.34970494585814643</v>
      </c>
      <c r="H44" s="494">
        <v>1506</v>
      </c>
      <c r="I44" s="493">
        <v>25.808430692518257</v>
      </c>
      <c r="J44" s="501">
        <v>2.3930222994899468</v>
      </c>
      <c r="K44" s="491">
        <v>521.79999999999995</v>
      </c>
      <c r="L44" s="495">
        <v>0.25814445846134371</v>
      </c>
      <c r="M44" s="491">
        <v>1.8</v>
      </c>
      <c r="N44" s="491">
        <v>2.9</v>
      </c>
    </row>
    <row r="45" spans="1:14" s="70" customFormat="1" ht="11" thickBot="1" x14ac:dyDescent="0.3">
      <c r="A45" s="672"/>
      <c r="B45" s="194" t="s">
        <v>199</v>
      </c>
      <c r="C45" s="491">
        <v>2777.5</v>
      </c>
      <c r="D45" s="491">
        <v>1643.3999999999999</v>
      </c>
      <c r="E45" s="492">
        <v>0.4496643132423977</v>
      </c>
      <c r="F45" s="491">
        <v>3516.6</v>
      </c>
      <c r="G45" s="493">
        <v>0.58809693808183983</v>
      </c>
      <c r="H45" s="494">
        <v>1900</v>
      </c>
      <c r="I45" s="493">
        <v>25.850981625152674</v>
      </c>
      <c r="J45" s="501">
        <v>2.2522974775804259</v>
      </c>
      <c r="K45" s="491">
        <v>1206.5</v>
      </c>
      <c r="L45" s="495">
        <v>0.34311566874572597</v>
      </c>
      <c r="M45" s="491">
        <v>5.4</v>
      </c>
      <c r="N45" s="491">
        <v>7.7</v>
      </c>
    </row>
    <row r="46" spans="1:14" s="70" customFormat="1" ht="11" thickBot="1" x14ac:dyDescent="0.3">
      <c r="A46" s="672"/>
      <c r="B46" s="278" t="s">
        <v>200</v>
      </c>
      <c r="C46" s="491">
        <v>5012.8999999999996</v>
      </c>
      <c r="D46" s="491">
        <v>2257</v>
      </c>
      <c r="E46" s="492">
        <v>0.41165631761496102</v>
      </c>
      <c r="F46" s="491">
        <v>5942</v>
      </c>
      <c r="G46" s="493">
        <v>1.6068308489750949</v>
      </c>
      <c r="H46" s="494">
        <v>3500</v>
      </c>
      <c r="I46" s="493">
        <v>22.010213331738314</v>
      </c>
      <c r="J46" s="501">
        <v>2.048859772028123</v>
      </c>
      <c r="K46" s="491">
        <v>2305.4</v>
      </c>
      <c r="L46" s="495">
        <v>0.38799019297587956</v>
      </c>
      <c r="M46" s="491">
        <v>21.3</v>
      </c>
      <c r="N46" s="491">
        <v>31.1</v>
      </c>
    </row>
    <row r="47" spans="1:14" s="70" customFormat="1" ht="11" thickBot="1" x14ac:dyDescent="0.3">
      <c r="A47" s="672"/>
      <c r="B47" s="195" t="s">
        <v>201</v>
      </c>
      <c r="C47" s="491">
        <v>2717.5</v>
      </c>
      <c r="D47" s="491">
        <v>1206.8</v>
      </c>
      <c r="E47" s="492">
        <v>0.39093492407417951</v>
      </c>
      <c r="F47" s="491">
        <v>3189.3</v>
      </c>
      <c r="G47" s="493">
        <v>1.2160847384032134</v>
      </c>
      <c r="H47" s="494">
        <v>1922</v>
      </c>
      <c r="I47" s="493">
        <v>20.968728817872361</v>
      </c>
      <c r="J47" s="501">
        <v>2.0463588716222749</v>
      </c>
      <c r="K47" s="491">
        <v>1083.5999999999999</v>
      </c>
      <c r="L47" s="495">
        <v>0.33977774029109564</v>
      </c>
      <c r="M47" s="491">
        <v>8.1999999999999993</v>
      </c>
      <c r="N47" s="491">
        <v>10</v>
      </c>
    </row>
    <row r="48" spans="1:14" s="70" customFormat="1" ht="11" thickBot="1" x14ac:dyDescent="0.3">
      <c r="A48" s="672"/>
      <c r="B48" s="195" t="s">
        <v>202</v>
      </c>
      <c r="C48" s="491">
        <v>2295.4</v>
      </c>
      <c r="D48" s="491">
        <v>1050.2</v>
      </c>
      <c r="E48" s="492">
        <v>0.43546639150235178</v>
      </c>
      <c r="F48" s="491">
        <v>2752.7</v>
      </c>
      <c r="G48" s="493">
        <v>2.0595405547276457</v>
      </c>
      <c r="H48" s="494">
        <v>1578</v>
      </c>
      <c r="I48" s="493">
        <v>23.216853999589247</v>
      </c>
      <c r="J48" s="501">
        <v>2.0517572593137214</v>
      </c>
      <c r="K48" s="491">
        <v>1221.8</v>
      </c>
      <c r="L48" s="495">
        <v>0.4438480625182406</v>
      </c>
      <c r="M48" s="491">
        <v>13.1</v>
      </c>
      <c r="N48" s="491">
        <v>21.1</v>
      </c>
    </row>
    <row r="49" spans="1:14" s="70" customFormat="1" ht="11" thickBot="1" x14ac:dyDescent="0.3">
      <c r="A49" s="672"/>
      <c r="B49" s="194" t="s">
        <v>203</v>
      </c>
      <c r="C49" s="491">
        <v>2586.6999999999998</v>
      </c>
      <c r="D49" s="491">
        <v>916</v>
      </c>
      <c r="E49" s="492">
        <v>0.54370956616409427</v>
      </c>
      <c r="F49" s="491">
        <v>3084.8</v>
      </c>
      <c r="G49" s="493">
        <v>4.7632742667254462</v>
      </c>
      <c r="H49" s="494">
        <v>1785</v>
      </c>
      <c r="I49" s="493">
        <v>19.806145405089712</v>
      </c>
      <c r="J49" s="501">
        <v>2.1910659326771835</v>
      </c>
      <c r="K49" s="491">
        <v>1473</v>
      </c>
      <c r="L49" s="495">
        <v>0.47749594508710153</v>
      </c>
      <c r="M49" s="491">
        <v>28.4</v>
      </c>
      <c r="N49" s="491">
        <v>41.9</v>
      </c>
    </row>
    <row r="50" spans="1:14" s="70" customFormat="1" ht="11" thickBot="1" x14ac:dyDescent="0.3">
      <c r="A50" s="672"/>
      <c r="B50" s="195" t="s">
        <v>204</v>
      </c>
      <c r="C50" s="491">
        <v>2184.5</v>
      </c>
      <c r="D50" s="491">
        <v>777.6</v>
      </c>
      <c r="E50" s="492">
        <v>0.53103889565962525</v>
      </c>
      <c r="F50" s="491">
        <v>2597.5</v>
      </c>
      <c r="G50" s="493">
        <v>4.0736481699860718</v>
      </c>
      <c r="H50" s="494">
        <v>1419</v>
      </c>
      <c r="I50" s="493">
        <v>20.435283505462994</v>
      </c>
      <c r="J50" s="501">
        <v>2.2025034691811296</v>
      </c>
      <c r="K50" s="491">
        <v>1232.2</v>
      </c>
      <c r="L50" s="495">
        <v>0.47438115198000952</v>
      </c>
      <c r="M50" s="491">
        <v>21.6</v>
      </c>
      <c r="N50" s="491">
        <v>33.9</v>
      </c>
    </row>
    <row r="51" spans="1:14" s="70" customFormat="1" ht="11" thickBot="1" x14ac:dyDescent="0.3">
      <c r="A51" s="672"/>
      <c r="B51" s="195" t="s">
        <v>205</v>
      </c>
      <c r="C51" s="491">
        <v>402.2</v>
      </c>
      <c r="D51" s="491">
        <v>138.4</v>
      </c>
      <c r="E51" s="492">
        <v>0.6149288009830931</v>
      </c>
      <c r="F51" s="491">
        <v>487.3</v>
      </c>
      <c r="G51" s="493">
        <v>8.4394180170474549</v>
      </c>
      <c r="H51" s="494">
        <v>366</v>
      </c>
      <c r="I51" s="493">
        <v>16.452440974947219</v>
      </c>
      <c r="J51" s="501">
        <v>2.1300966211374108</v>
      </c>
      <c r="K51" s="491">
        <v>240.8</v>
      </c>
      <c r="L51" s="495">
        <v>0.49409976456017696</v>
      </c>
      <c r="M51" s="491">
        <v>6.8</v>
      </c>
      <c r="N51" s="491">
        <v>8</v>
      </c>
    </row>
    <row r="52" spans="1:14" s="70" customFormat="1" ht="11" thickBot="1" x14ac:dyDescent="0.3">
      <c r="A52" s="672"/>
      <c r="B52" s="194" t="s">
        <v>206</v>
      </c>
      <c r="C52" s="491">
        <v>284.3</v>
      </c>
      <c r="D52" s="491">
        <v>50.8</v>
      </c>
      <c r="E52" s="492">
        <v>0.55180231629772436</v>
      </c>
      <c r="F52" s="491">
        <v>312.3</v>
      </c>
      <c r="G52" s="493">
        <v>23.131215386990263</v>
      </c>
      <c r="H52" s="494">
        <v>282</v>
      </c>
      <c r="I52" s="493">
        <v>18.051437035571336</v>
      </c>
      <c r="J52" s="501">
        <v>1.8429171135854399</v>
      </c>
      <c r="K52" s="491">
        <v>223.7</v>
      </c>
      <c r="L52" s="495">
        <v>0.71624054557150951</v>
      </c>
      <c r="M52" s="491">
        <v>13.3</v>
      </c>
      <c r="N52" s="491">
        <v>14</v>
      </c>
    </row>
    <row r="53" spans="1:14" s="70" customFormat="1" ht="11" thickBot="1" x14ac:dyDescent="0.3">
      <c r="A53" s="672"/>
      <c r="B53" s="195" t="s">
        <v>207</v>
      </c>
      <c r="C53" s="491">
        <v>130.80000000000001</v>
      </c>
      <c r="D53" s="491">
        <v>26.8</v>
      </c>
      <c r="E53" s="492">
        <v>0.42274461314210221</v>
      </c>
      <c r="F53" s="491">
        <v>142.1</v>
      </c>
      <c r="G53" s="493">
        <v>14.640946792274082</v>
      </c>
      <c r="H53" s="494">
        <v>232</v>
      </c>
      <c r="I53" s="493">
        <v>14.530762391391569</v>
      </c>
      <c r="J53" s="501">
        <v>2.0492750723453339</v>
      </c>
      <c r="K53" s="491">
        <v>72.3</v>
      </c>
      <c r="L53" s="495">
        <v>0.50828365944890797</v>
      </c>
      <c r="M53" s="491">
        <v>3</v>
      </c>
      <c r="N53" s="491">
        <v>3.9</v>
      </c>
    </row>
    <row r="54" spans="1:14" s="70" customFormat="1" ht="11" thickBot="1" x14ac:dyDescent="0.3">
      <c r="A54" s="672"/>
      <c r="B54" s="195" t="s">
        <v>208</v>
      </c>
      <c r="C54" s="491">
        <v>69.8</v>
      </c>
      <c r="D54" s="491">
        <v>20</v>
      </c>
      <c r="E54" s="492">
        <v>0.74204549681142928</v>
      </c>
      <c r="F54" s="491">
        <v>84.6</v>
      </c>
      <c r="G54" s="493">
        <v>25.395299325153431</v>
      </c>
      <c r="H54" s="494">
        <v>26</v>
      </c>
      <c r="I54" s="493">
        <v>27.184391124209895</v>
      </c>
      <c r="J54" s="501">
        <v>1.3103094752184281</v>
      </c>
      <c r="K54" s="491">
        <v>96.5</v>
      </c>
      <c r="L54" s="495">
        <v>1.1405106037493498</v>
      </c>
      <c r="M54" s="491">
        <v>5.8999999999999995</v>
      </c>
      <c r="N54" s="491">
        <v>5</v>
      </c>
    </row>
    <row r="55" spans="1:14" s="70" customFormat="1" ht="15" customHeight="1" thickBot="1" x14ac:dyDescent="0.3">
      <c r="A55" s="672"/>
      <c r="B55" s="193" t="s">
        <v>209</v>
      </c>
      <c r="C55" s="491">
        <v>83.7</v>
      </c>
      <c r="D55" s="491">
        <v>4</v>
      </c>
      <c r="E55" s="492">
        <v>0.46683552131136613</v>
      </c>
      <c r="F55" s="491">
        <v>85.6</v>
      </c>
      <c r="G55" s="493">
        <v>35.000000000140261</v>
      </c>
      <c r="H55" s="494">
        <v>24</v>
      </c>
      <c r="I55" s="493">
        <v>14.869751397673827</v>
      </c>
      <c r="J55" s="501">
        <v>2.0267318970953356</v>
      </c>
      <c r="K55" s="491">
        <v>54.9</v>
      </c>
      <c r="L55" s="495">
        <v>0.64222012076905344</v>
      </c>
      <c r="M55" s="491">
        <v>4.4000000000000004</v>
      </c>
      <c r="N55" s="491">
        <v>5.1000000000000005</v>
      </c>
    </row>
    <row r="56" spans="1:14" s="70" customFormat="1" ht="11" thickBot="1" x14ac:dyDescent="0.3">
      <c r="A56" s="672"/>
      <c r="B56" s="194" t="s">
        <v>771</v>
      </c>
      <c r="C56" s="498">
        <v>220.6</v>
      </c>
      <c r="D56" s="498">
        <v>11.5</v>
      </c>
      <c r="E56" s="497">
        <v>0.53927553451594201</v>
      </c>
      <c r="F56" s="498">
        <v>226.7</v>
      </c>
      <c r="G56" s="499">
        <v>100.0000000000838</v>
      </c>
      <c r="H56" s="516">
        <v>156</v>
      </c>
      <c r="I56" s="499">
        <v>34.152354446502798</v>
      </c>
      <c r="J56" s="501">
        <v>1.9779633471649385</v>
      </c>
      <c r="K56" s="496">
        <v>180.2</v>
      </c>
      <c r="L56" s="521">
        <v>0.79457765854122553</v>
      </c>
      <c r="M56" s="498">
        <v>100.8</v>
      </c>
      <c r="N56" s="498">
        <v>100.8</v>
      </c>
    </row>
    <row r="57" spans="1:14" s="70" customFormat="1" ht="11.5" thickTop="1" thickBot="1" x14ac:dyDescent="0.3">
      <c r="A57" s="675"/>
      <c r="B57" s="535" t="s">
        <v>770</v>
      </c>
      <c r="C57" s="504">
        <v>14244.5</v>
      </c>
      <c r="D57" s="504">
        <v>6991.6</v>
      </c>
      <c r="E57" s="518">
        <v>0.46965606476034472</v>
      </c>
      <c r="F57" s="504">
        <v>17528.099999999999</v>
      </c>
      <c r="G57" s="505">
        <v>3.2657749999461521</v>
      </c>
      <c r="H57" s="519">
        <v>11062</v>
      </c>
      <c r="I57" s="505">
        <v>23.909245380232552</v>
      </c>
      <c r="J57" s="507">
        <v>2.1146567234541811</v>
      </c>
      <c r="K57" s="502">
        <v>6307</v>
      </c>
      <c r="L57" s="508">
        <v>0.35982353661473659</v>
      </c>
      <c r="M57" s="504">
        <v>172</v>
      </c>
      <c r="N57" s="504">
        <v>199.7</v>
      </c>
    </row>
    <row r="58" spans="1:14" s="70" customFormat="1" ht="11" customHeight="1" thickTop="1" thickBot="1" x14ac:dyDescent="0.3">
      <c r="A58" s="671" t="s">
        <v>768</v>
      </c>
      <c r="B58" s="278" t="s">
        <v>194</v>
      </c>
      <c r="C58" s="515">
        <v>2976.4</v>
      </c>
      <c r="D58" s="515">
        <v>3384</v>
      </c>
      <c r="E58" s="520">
        <v>0.3479779073913723</v>
      </c>
      <c r="F58" s="515">
        <v>4154</v>
      </c>
      <c r="G58" s="522">
        <v>0.10285005456375618</v>
      </c>
      <c r="H58" s="513">
        <v>238</v>
      </c>
      <c r="I58" s="522">
        <v>35.612192303069719</v>
      </c>
      <c r="J58" s="501">
        <v>2.0819118549244653</v>
      </c>
      <c r="K58" s="510">
        <v>910.9</v>
      </c>
      <c r="L58" s="523">
        <v>0.21927633038075464</v>
      </c>
      <c r="M58" s="515">
        <v>1.5</v>
      </c>
      <c r="N58" s="515">
        <v>0.9</v>
      </c>
    </row>
    <row r="59" spans="1:14" s="70" customFormat="1" ht="11" thickBot="1" x14ac:dyDescent="0.3">
      <c r="A59" s="672"/>
      <c r="B59" s="195" t="s">
        <v>195</v>
      </c>
      <c r="C59" s="491">
        <v>797.6</v>
      </c>
      <c r="D59" s="491">
        <v>297.5</v>
      </c>
      <c r="E59" s="492">
        <v>0.22253743384351249</v>
      </c>
      <c r="F59" s="491">
        <v>863.8</v>
      </c>
      <c r="G59" s="493">
        <v>9.1611093692821166E-2</v>
      </c>
      <c r="H59" s="494">
        <v>173</v>
      </c>
      <c r="I59" s="493">
        <v>35.122200580002094</v>
      </c>
      <c r="J59" s="501">
        <v>1.1021081748488979</v>
      </c>
      <c r="K59" s="491">
        <v>134</v>
      </c>
      <c r="L59" s="495">
        <v>0.15513203949596083</v>
      </c>
      <c r="M59" s="491">
        <v>0.3</v>
      </c>
      <c r="N59" s="491">
        <v>0.1</v>
      </c>
    </row>
    <row r="60" spans="1:14" s="70" customFormat="1" ht="11" thickBot="1" x14ac:dyDescent="0.3">
      <c r="A60" s="672"/>
      <c r="B60" s="195" t="s">
        <v>196</v>
      </c>
      <c r="C60" s="491">
        <v>2178.8000000000002</v>
      </c>
      <c r="D60" s="491">
        <v>3086.5</v>
      </c>
      <c r="E60" s="492">
        <v>0.36006712754917097</v>
      </c>
      <c r="F60" s="491">
        <v>3290.2</v>
      </c>
      <c r="G60" s="493">
        <v>0.10580216695936279</v>
      </c>
      <c r="H60" s="494">
        <v>65</v>
      </c>
      <c r="I60" s="493">
        <v>35.740897319131605</v>
      </c>
      <c r="J60" s="501">
        <v>2.3392746683045078</v>
      </c>
      <c r="K60" s="491">
        <v>776.9</v>
      </c>
      <c r="L60" s="495">
        <v>0.23611744403231788</v>
      </c>
      <c r="M60" s="491">
        <v>1.2</v>
      </c>
      <c r="N60" s="491">
        <v>0.8</v>
      </c>
    </row>
    <row r="61" spans="1:14" s="70" customFormat="1" ht="11" thickBot="1" x14ac:dyDescent="0.3">
      <c r="A61" s="672"/>
      <c r="B61" s="194" t="s">
        <v>197</v>
      </c>
      <c r="C61" s="491">
        <v>3175</v>
      </c>
      <c r="D61" s="491">
        <v>5379.8</v>
      </c>
      <c r="E61" s="492">
        <v>0.31354087157889532</v>
      </c>
      <c r="F61" s="491">
        <v>4861.8</v>
      </c>
      <c r="G61" s="493">
        <v>0.17947160186106209</v>
      </c>
      <c r="H61" s="494">
        <v>490</v>
      </c>
      <c r="I61" s="493">
        <v>37.457122150628678</v>
      </c>
      <c r="J61" s="501">
        <v>2.0177472977729489</v>
      </c>
      <c r="K61" s="491">
        <v>1642.9</v>
      </c>
      <c r="L61" s="495">
        <v>0.33791875862729764</v>
      </c>
      <c r="M61" s="491">
        <v>3.2</v>
      </c>
      <c r="N61" s="491">
        <v>2.2000000000000002</v>
      </c>
    </row>
    <row r="62" spans="1:14" s="70" customFormat="1" ht="11" thickBot="1" x14ac:dyDescent="0.3">
      <c r="A62" s="672"/>
      <c r="B62" s="278" t="s">
        <v>198</v>
      </c>
      <c r="C62" s="491">
        <v>5508.4</v>
      </c>
      <c r="D62" s="491">
        <v>5898.6</v>
      </c>
      <c r="E62" s="492">
        <v>0.2864951950801497</v>
      </c>
      <c r="F62" s="491">
        <v>7198.3</v>
      </c>
      <c r="G62" s="493">
        <v>0.38043100421440368</v>
      </c>
      <c r="H62" s="494">
        <v>889</v>
      </c>
      <c r="I62" s="493">
        <v>34.930002999627646</v>
      </c>
      <c r="J62" s="501">
        <v>2.3493984295351975</v>
      </c>
      <c r="K62" s="491">
        <v>3771.1</v>
      </c>
      <c r="L62" s="495">
        <v>0.52388982255672933</v>
      </c>
      <c r="M62" s="491">
        <v>9.6</v>
      </c>
      <c r="N62" s="491">
        <v>8.6999999999999993</v>
      </c>
    </row>
    <row r="63" spans="1:14" s="70" customFormat="1" ht="11" thickBot="1" x14ac:dyDescent="0.3">
      <c r="A63" s="672"/>
      <c r="B63" s="194" t="s">
        <v>199</v>
      </c>
      <c r="C63" s="491">
        <v>3466.2</v>
      </c>
      <c r="D63" s="491">
        <v>1706.3</v>
      </c>
      <c r="E63" s="492">
        <v>0.43594490298253652</v>
      </c>
      <c r="F63" s="491">
        <v>4210</v>
      </c>
      <c r="G63" s="493">
        <v>0.58714330522122715</v>
      </c>
      <c r="H63" s="494">
        <v>944</v>
      </c>
      <c r="I63" s="493">
        <v>26.972392643207154</v>
      </c>
      <c r="J63" s="501">
        <v>2.2881341025095692</v>
      </c>
      <c r="K63" s="491">
        <v>2304.7999999999997</v>
      </c>
      <c r="L63" s="495">
        <v>0.54744521447095085</v>
      </c>
      <c r="M63" s="491">
        <v>6.7</v>
      </c>
      <c r="N63" s="491">
        <v>12.9</v>
      </c>
    </row>
    <row r="64" spans="1:14" s="70" customFormat="1" ht="11" thickBot="1" x14ac:dyDescent="0.3">
      <c r="A64" s="672"/>
      <c r="B64" s="278" t="s">
        <v>200</v>
      </c>
      <c r="C64" s="491">
        <v>8701.9</v>
      </c>
      <c r="D64" s="491">
        <v>5187.1000000000004</v>
      </c>
      <c r="E64" s="492">
        <v>0.35859559959199694</v>
      </c>
      <c r="F64" s="491">
        <v>10562</v>
      </c>
      <c r="G64" s="493">
        <v>1.3856260118864716</v>
      </c>
      <c r="H64" s="494">
        <v>2146</v>
      </c>
      <c r="I64" s="493">
        <v>26.555710096081576</v>
      </c>
      <c r="J64" s="501">
        <v>2.0202264963196059</v>
      </c>
      <c r="K64" s="491">
        <v>7007.7</v>
      </c>
      <c r="L64" s="495">
        <v>0.66348067591481452</v>
      </c>
      <c r="M64" s="491">
        <v>39</v>
      </c>
      <c r="N64" s="491">
        <v>53.3</v>
      </c>
    </row>
    <row r="65" spans="1:14" s="70" customFormat="1" ht="11" thickBot="1" x14ac:dyDescent="0.3">
      <c r="A65" s="672"/>
      <c r="B65" s="195" t="s">
        <v>201</v>
      </c>
      <c r="C65" s="491">
        <v>6702.5999999999995</v>
      </c>
      <c r="D65" s="491">
        <v>3970</v>
      </c>
      <c r="E65" s="492">
        <v>0.35534334142317864</v>
      </c>
      <c r="F65" s="491">
        <v>8113.4</v>
      </c>
      <c r="G65" s="493">
        <v>1.1779529355179641</v>
      </c>
      <c r="H65" s="494">
        <v>1272</v>
      </c>
      <c r="I65" s="493">
        <v>27.11707489434405</v>
      </c>
      <c r="J65" s="501">
        <v>2.0439440473742279</v>
      </c>
      <c r="K65" s="491">
        <v>5176.7</v>
      </c>
      <c r="L65" s="495">
        <v>0.63804144149917374</v>
      </c>
      <c r="M65" s="491">
        <v>26.4</v>
      </c>
      <c r="N65" s="491">
        <v>35.700000000000003</v>
      </c>
    </row>
    <row r="66" spans="1:14" s="70" customFormat="1" ht="11" thickBot="1" x14ac:dyDescent="0.3">
      <c r="A66" s="672"/>
      <c r="B66" s="195" t="s">
        <v>202</v>
      </c>
      <c r="C66" s="491">
        <v>1999.3</v>
      </c>
      <c r="D66" s="491">
        <v>1217.0999999999999</v>
      </c>
      <c r="E66" s="492">
        <v>0.36920417559722801</v>
      </c>
      <c r="F66" s="491">
        <v>2448.6</v>
      </c>
      <c r="G66" s="493">
        <v>2.0737359522089198</v>
      </c>
      <c r="H66" s="494">
        <v>874</v>
      </c>
      <c r="I66" s="493">
        <v>24.695667838371854</v>
      </c>
      <c r="J66" s="501">
        <v>1.9416400809480945</v>
      </c>
      <c r="K66" s="491">
        <v>1831</v>
      </c>
      <c r="L66" s="495">
        <v>0.74777176641971843</v>
      </c>
      <c r="M66" s="491">
        <v>12.6</v>
      </c>
      <c r="N66" s="491">
        <v>17.600000000000001</v>
      </c>
    </row>
    <row r="67" spans="1:14" s="70" customFormat="1" ht="11" thickBot="1" x14ac:dyDescent="0.3">
      <c r="A67" s="672"/>
      <c r="B67" s="194" t="s">
        <v>203</v>
      </c>
      <c r="C67" s="491">
        <v>4014.6</v>
      </c>
      <c r="D67" s="491">
        <v>1869.9</v>
      </c>
      <c r="E67" s="492">
        <v>0.39335357754197808</v>
      </c>
      <c r="F67" s="491">
        <v>4750.2</v>
      </c>
      <c r="G67" s="493">
        <v>4.4037347021816968</v>
      </c>
      <c r="H67" s="494">
        <v>1291</v>
      </c>
      <c r="I67" s="493">
        <v>23.282932860753697</v>
      </c>
      <c r="J67" s="501">
        <v>1.9439579083625611</v>
      </c>
      <c r="K67" s="491">
        <v>3900.8</v>
      </c>
      <c r="L67" s="495">
        <v>0.82118632538103997</v>
      </c>
      <c r="M67" s="491">
        <v>46</v>
      </c>
      <c r="N67" s="491">
        <v>66</v>
      </c>
    </row>
    <row r="68" spans="1:14" s="70" customFormat="1" ht="11" thickBot="1" x14ac:dyDescent="0.3">
      <c r="A68" s="672"/>
      <c r="B68" s="195" t="s">
        <v>204</v>
      </c>
      <c r="C68" s="491">
        <v>3507.8</v>
      </c>
      <c r="D68" s="491">
        <v>1687.3</v>
      </c>
      <c r="E68" s="492">
        <v>0.39465428032741895</v>
      </c>
      <c r="F68" s="491">
        <v>4173.7</v>
      </c>
      <c r="G68" s="493">
        <v>3.845130493258154</v>
      </c>
      <c r="H68" s="494">
        <v>945</v>
      </c>
      <c r="I68" s="493">
        <v>23.958260536432846</v>
      </c>
      <c r="J68" s="501">
        <v>1.9199637162990006</v>
      </c>
      <c r="K68" s="491">
        <v>3401.5</v>
      </c>
      <c r="L68" s="495">
        <v>0.81498767627768132</v>
      </c>
      <c r="M68" s="491">
        <v>37.1</v>
      </c>
      <c r="N68" s="491">
        <v>54.3</v>
      </c>
    </row>
    <row r="69" spans="1:14" s="70" customFormat="1" ht="11" thickBot="1" x14ac:dyDescent="0.3">
      <c r="A69" s="672"/>
      <c r="B69" s="195" t="s">
        <v>205</v>
      </c>
      <c r="C69" s="491">
        <v>506.8</v>
      </c>
      <c r="D69" s="491">
        <v>182.6</v>
      </c>
      <c r="E69" s="492">
        <v>0.38133673768443227</v>
      </c>
      <c r="F69" s="491">
        <v>576.5</v>
      </c>
      <c r="G69" s="493">
        <v>8.4481647651907235</v>
      </c>
      <c r="H69" s="494">
        <v>346</v>
      </c>
      <c r="I69" s="493">
        <v>18.393396566061043</v>
      </c>
      <c r="J69" s="501">
        <v>2.1176816830302858</v>
      </c>
      <c r="K69" s="491">
        <v>499.3</v>
      </c>
      <c r="L69" s="495">
        <v>0.86606604949192478</v>
      </c>
      <c r="M69" s="491">
        <v>8.9</v>
      </c>
      <c r="N69" s="491">
        <v>11.7</v>
      </c>
    </row>
    <row r="70" spans="1:14" s="70" customFormat="1" ht="11" thickBot="1" x14ac:dyDescent="0.3">
      <c r="A70" s="672"/>
      <c r="B70" s="194" t="s">
        <v>206</v>
      </c>
      <c r="C70" s="491">
        <v>597.79999999999995</v>
      </c>
      <c r="D70" s="491">
        <v>242.3</v>
      </c>
      <c r="E70" s="492">
        <v>0.33456057288209262</v>
      </c>
      <c r="F70" s="491">
        <v>678.9</v>
      </c>
      <c r="G70" s="493">
        <v>20.960439934702158</v>
      </c>
      <c r="H70" s="494">
        <v>4000</v>
      </c>
      <c r="I70" s="493">
        <v>19.742676431232031</v>
      </c>
      <c r="J70" s="501">
        <v>1.8346971431883852</v>
      </c>
      <c r="K70" s="491">
        <v>822.6</v>
      </c>
      <c r="L70" s="495">
        <v>1.2117667717132998</v>
      </c>
      <c r="M70" s="491">
        <v>29</v>
      </c>
      <c r="N70" s="491">
        <v>48.5</v>
      </c>
    </row>
    <row r="71" spans="1:14" s="70" customFormat="1" ht="11" thickBot="1" x14ac:dyDescent="0.3">
      <c r="A71" s="672"/>
      <c r="B71" s="195" t="s">
        <v>207</v>
      </c>
      <c r="C71" s="491">
        <v>314.5</v>
      </c>
      <c r="D71" s="491">
        <v>145.9</v>
      </c>
      <c r="E71" s="492">
        <v>0.3072762620625884</v>
      </c>
      <c r="F71" s="491">
        <v>359.40000000000003</v>
      </c>
      <c r="G71" s="493">
        <v>15.491432214274347</v>
      </c>
      <c r="H71" s="494">
        <v>3798</v>
      </c>
      <c r="I71" s="493">
        <v>17.226142707407661</v>
      </c>
      <c r="J71" s="501">
        <v>1.7540418283131529</v>
      </c>
      <c r="K71" s="491">
        <v>355</v>
      </c>
      <c r="L71" s="495">
        <v>0.98810853896216955</v>
      </c>
      <c r="M71" s="491">
        <v>9.8000000000000007</v>
      </c>
      <c r="N71" s="491">
        <v>12.7</v>
      </c>
    </row>
    <row r="72" spans="1:14" s="70" customFormat="1" ht="11" thickBot="1" x14ac:dyDescent="0.3">
      <c r="A72" s="672"/>
      <c r="B72" s="195" t="s">
        <v>208</v>
      </c>
      <c r="C72" s="491">
        <v>238.2</v>
      </c>
      <c r="D72" s="491">
        <v>90.6</v>
      </c>
      <c r="E72" s="492">
        <v>0.37047832655492119</v>
      </c>
      <c r="F72" s="491">
        <v>271.7</v>
      </c>
      <c r="G72" s="493">
        <v>25.716864467661608</v>
      </c>
      <c r="H72" s="494">
        <v>97</v>
      </c>
      <c r="I72" s="493">
        <v>23.01477845585773</v>
      </c>
      <c r="J72" s="501">
        <v>1.9251220001860805</v>
      </c>
      <c r="K72" s="491">
        <v>404.9</v>
      </c>
      <c r="L72" s="495">
        <v>1.4899404190815095</v>
      </c>
      <c r="M72" s="491">
        <v>15.8</v>
      </c>
      <c r="N72" s="491">
        <v>30.599999999999998</v>
      </c>
    </row>
    <row r="73" spans="1:14" s="70" customFormat="1" ht="14.5" customHeight="1" thickBot="1" x14ac:dyDescent="0.3">
      <c r="A73" s="672"/>
      <c r="B73" s="193" t="s">
        <v>209</v>
      </c>
      <c r="C73" s="491">
        <v>45.1</v>
      </c>
      <c r="D73" s="491">
        <v>5.8</v>
      </c>
      <c r="E73" s="492">
        <v>0.45927433673833284</v>
      </c>
      <c r="F73" s="491">
        <v>47.8</v>
      </c>
      <c r="G73" s="493">
        <v>35.028601261462292</v>
      </c>
      <c r="H73" s="494">
        <v>105</v>
      </c>
      <c r="I73" s="493">
        <v>20.058555752849738</v>
      </c>
      <c r="J73" s="501">
        <v>1.9269236007410322</v>
      </c>
      <c r="K73" s="491">
        <v>62.7</v>
      </c>
      <c r="L73" s="495">
        <v>1.3116541246552498</v>
      </c>
      <c r="M73" s="491">
        <v>3.4</v>
      </c>
      <c r="N73" s="491">
        <v>5.2</v>
      </c>
    </row>
    <row r="74" spans="1:14" s="70" customFormat="1" ht="11" thickBot="1" x14ac:dyDescent="0.3">
      <c r="A74" s="672"/>
      <c r="B74" s="194" t="s">
        <v>771</v>
      </c>
      <c r="C74" s="496">
        <v>1716.7</v>
      </c>
      <c r="D74" s="498">
        <v>42.5</v>
      </c>
      <c r="E74" s="497">
        <v>0.38428182289163976</v>
      </c>
      <c r="F74" s="496">
        <v>1733</v>
      </c>
      <c r="G74" s="524">
        <v>100.00000000005424</v>
      </c>
      <c r="H74" s="500">
        <v>958</v>
      </c>
      <c r="I74" s="524">
        <v>49.38328654602617</v>
      </c>
      <c r="J74" s="497">
        <v>1.1846685458527124</v>
      </c>
      <c r="K74" s="498">
        <v>1605.3</v>
      </c>
      <c r="L74" s="525">
        <v>0.92632773917627154</v>
      </c>
      <c r="M74" s="498">
        <v>1128.4000000000001</v>
      </c>
      <c r="N74" s="496">
        <v>1128.4000000000001</v>
      </c>
    </row>
    <row r="75" spans="1:14" s="70" customFormat="1" ht="11.5" thickTop="1" thickBot="1" x14ac:dyDescent="0.3">
      <c r="A75" s="673"/>
      <c r="B75" s="535" t="s">
        <v>770</v>
      </c>
      <c r="C75" s="502">
        <v>30157</v>
      </c>
      <c r="D75" s="517">
        <v>23710.5</v>
      </c>
      <c r="E75" s="503">
        <v>0.33702893182225507</v>
      </c>
      <c r="F75" s="502">
        <v>38148.199999999997</v>
      </c>
      <c r="G75" s="526">
        <v>5.9748668729688434</v>
      </c>
      <c r="H75" s="506">
        <v>10956</v>
      </c>
      <c r="I75" s="505">
        <v>31.27105447044239</v>
      </c>
      <c r="J75" s="503">
        <v>2.0611980449389233</v>
      </c>
      <c r="K75" s="517">
        <v>21966.1</v>
      </c>
      <c r="L75" s="527">
        <v>0.57580929419339311</v>
      </c>
      <c r="M75" s="504">
        <v>1263.4000000000001</v>
      </c>
      <c r="N75" s="502">
        <v>1320.9</v>
      </c>
    </row>
    <row r="76" spans="1:14" ht="11" customHeight="1" thickTop="1" thickBot="1" x14ac:dyDescent="0.3">
      <c r="A76" s="608" t="s">
        <v>769</v>
      </c>
      <c r="B76" s="608"/>
      <c r="C76" s="528">
        <v>58118.6</v>
      </c>
      <c r="D76" s="528">
        <v>35012.199999999997</v>
      </c>
      <c r="E76" s="529">
        <v>0.35173483471806632</v>
      </c>
      <c r="F76" s="528">
        <v>70433.700000000012</v>
      </c>
      <c r="G76" s="530"/>
      <c r="H76" s="531">
        <v>22881</v>
      </c>
      <c r="I76" s="532"/>
      <c r="J76" s="529">
        <v>2.1302196373345148</v>
      </c>
      <c r="K76" s="528">
        <v>33395.599999999999</v>
      </c>
      <c r="L76" s="533">
        <v>0.47414235709647828</v>
      </c>
      <c r="M76" s="534">
        <v>1584.5</v>
      </c>
      <c r="N76" s="528">
        <v>1675.7</v>
      </c>
    </row>
    <row r="77" spans="1:14" x14ac:dyDescent="0.25">
      <c r="A77" s="17"/>
      <c r="B77" s="17"/>
      <c r="C77" s="17"/>
      <c r="D77" s="17"/>
      <c r="E77" s="17"/>
      <c r="F77" s="17"/>
      <c r="G77" s="17"/>
      <c r="H77" s="17"/>
      <c r="I77" s="17"/>
      <c r="J77" s="17"/>
      <c r="K77" s="17"/>
      <c r="L77" s="17"/>
      <c r="M77" s="17"/>
      <c r="N77" s="17"/>
    </row>
  </sheetData>
  <sheetProtection algorithmName="SHA-512" hashValue="x74/HD8nQ70OrYYKQQXOk0Tx8KHs4ucx8bZCnhRf/9atixlCPAATfQpF4WKiXaZkibazqWKKUaE+0dfQ9jLgJQ==" saltValue="MN1lVjv48VFJhuFLbwoyYA==" spinCount="100000" sheet="1" objects="1" scenarios="1"/>
  <mergeCells count="7">
    <mergeCell ref="A1:N1"/>
    <mergeCell ref="A2:A3"/>
    <mergeCell ref="A76:B76"/>
    <mergeCell ref="A4:A21"/>
    <mergeCell ref="A22:A39"/>
    <mergeCell ref="A40:A57"/>
    <mergeCell ref="A58:A75"/>
  </mergeCells>
  <hyperlinks>
    <hyperlink ref="P1" location="Index!A1" display="Index"/>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2"/>
  <sheetViews>
    <sheetView showGridLines="0" zoomScaleNormal="100" zoomScaleSheetLayoutView="100" zoomScalePageLayoutView="80" workbookViewId="0">
      <selection activeCell="C31" sqref="C31"/>
    </sheetView>
  </sheetViews>
  <sheetFormatPr defaultColWidth="9.1796875" defaultRowHeight="10.5" x14ac:dyDescent="0.25"/>
  <cols>
    <col min="1" max="1" width="4.08984375" style="83" customWidth="1"/>
    <col min="2" max="2" width="43.81640625" style="6" customWidth="1"/>
    <col min="3" max="4" width="18.36328125" style="6" customWidth="1"/>
    <col min="5" max="16384" width="9.1796875" style="6"/>
  </cols>
  <sheetData>
    <row r="1" spans="1:7" x14ac:dyDescent="0.25">
      <c r="A1" s="605" t="s">
        <v>772</v>
      </c>
      <c r="B1" s="605"/>
      <c r="C1" s="605"/>
      <c r="D1" s="605"/>
      <c r="E1" s="13"/>
      <c r="F1" s="355" t="s">
        <v>303</v>
      </c>
      <c r="G1" s="13"/>
    </row>
    <row r="2" spans="1:7" ht="15" customHeight="1" thickBot="1" x14ac:dyDescent="0.3">
      <c r="A2" s="676"/>
      <c r="B2" s="676"/>
      <c r="C2" s="227" t="s">
        <v>0</v>
      </c>
      <c r="D2" s="227" t="s">
        <v>1</v>
      </c>
    </row>
    <row r="3" spans="1:7" ht="46" customHeight="1" thickBot="1" x14ac:dyDescent="0.3">
      <c r="A3" s="658"/>
      <c r="B3" s="658"/>
      <c r="C3" s="197" t="s">
        <v>773</v>
      </c>
      <c r="D3" s="197" t="s">
        <v>774</v>
      </c>
    </row>
    <row r="4" spans="1:7" ht="11" thickBot="1" x14ac:dyDescent="0.3">
      <c r="A4" s="145">
        <v>1</v>
      </c>
      <c r="B4" s="147" t="s">
        <v>775</v>
      </c>
      <c r="C4" s="536">
        <v>0</v>
      </c>
      <c r="D4" s="536">
        <v>0</v>
      </c>
    </row>
    <row r="5" spans="1:7" ht="11" thickBot="1" x14ac:dyDescent="0.3">
      <c r="A5" s="145">
        <v>2</v>
      </c>
      <c r="B5" s="144" t="s">
        <v>776</v>
      </c>
      <c r="C5" s="315">
        <v>0</v>
      </c>
      <c r="D5" s="315">
        <v>0</v>
      </c>
    </row>
    <row r="6" spans="1:7" ht="11" thickBot="1" x14ac:dyDescent="0.3">
      <c r="A6" s="145">
        <v>3</v>
      </c>
      <c r="B6" s="144" t="s">
        <v>531</v>
      </c>
      <c r="C6" s="315">
        <v>0</v>
      </c>
      <c r="D6" s="315">
        <v>0</v>
      </c>
    </row>
    <row r="7" spans="1:7" ht="11" thickBot="1" x14ac:dyDescent="0.3">
      <c r="A7" s="145">
        <v>4</v>
      </c>
      <c r="B7" s="144" t="s">
        <v>777</v>
      </c>
      <c r="C7" s="315">
        <v>0</v>
      </c>
      <c r="D7" s="315">
        <v>0</v>
      </c>
    </row>
    <row r="8" spans="1:7" ht="11" thickBot="1" x14ac:dyDescent="0.3">
      <c r="A8" s="199">
        <v>4.0999999999999996</v>
      </c>
      <c r="B8" s="198" t="s">
        <v>778</v>
      </c>
      <c r="C8" s="315">
        <v>0</v>
      </c>
      <c r="D8" s="315">
        <v>0</v>
      </c>
    </row>
    <row r="9" spans="1:7" ht="11" thickBot="1" x14ac:dyDescent="0.3">
      <c r="A9" s="145">
        <v>4.2</v>
      </c>
      <c r="B9" s="144" t="s">
        <v>779</v>
      </c>
      <c r="C9" s="315">
        <v>0</v>
      </c>
      <c r="D9" s="315">
        <v>0</v>
      </c>
    </row>
    <row r="10" spans="1:7" ht="11" thickBot="1" x14ac:dyDescent="0.3">
      <c r="A10" s="145">
        <v>5</v>
      </c>
      <c r="B10" s="147" t="s">
        <v>780</v>
      </c>
      <c r="C10" s="488">
        <v>33395.599999999999</v>
      </c>
      <c r="D10" s="488">
        <v>33395.599999999999</v>
      </c>
    </row>
    <row r="11" spans="1:7" ht="11" thickBot="1" x14ac:dyDescent="0.3">
      <c r="A11" s="145">
        <v>6</v>
      </c>
      <c r="B11" s="144" t="s">
        <v>776</v>
      </c>
      <c r="C11" s="465">
        <v>0</v>
      </c>
      <c r="D11" s="465">
        <v>0</v>
      </c>
    </row>
    <row r="12" spans="1:7" ht="11" thickBot="1" x14ac:dyDescent="0.3">
      <c r="A12" s="145">
        <v>7</v>
      </c>
      <c r="B12" s="144" t="s">
        <v>531</v>
      </c>
      <c r="C12" s="465">
        <v>1070.2</v>
      </c>
      <c r="D12" s="465">
        <v>1070.2</v>
      </c>
    </row>
    <row r="13" spans="1:7" ht="11" thickBot="1" x14ac:dyDescent="0.3">
      <c r="A13" s="145">
        <v>8</v>
      </c>
      <c r="B13" s="144" t="s">
        <v>777</v>
      </c>
      <c r="C13" s="465">
        <v>32325.4</v>
      </c>
      <c r="D13" s="465">
        <v>32325.4</v>
      </c>
    </row>
    <row r="14" spans="1:7" ht="11" thickBot="1" x14ac:dyDescent="0.3">
      <c r="A14" s="145">
        <v>8.1</v>
      </c>
      <c r="B14" s="144" t="s">
        <v>781</v>
      </c>
      <c r="C14" s="465">
        <v>6307</v>
      </c>
      <c r="D14" s="465">
        <v>6307</v>
      </c>
    </row>
    <row r="15" spans="1:7" ht="11" thickBot="1" x14ac:dyDescent="0.3">
      <c r="A15" s="145">
        <v>8.1999999999999993</v>
      </c>
      <c r="B15" s="144" t="s">
        <v>782</v>
      </c>
      <c r="C15" s="465">
        <v>4052.3</v>
      </c>
      <c r="D15" s="465">
        <v>4052.3</v>
      </c>
    </row>
    <row r="16" spans="1:7" ht="11" thickBot="1" x14ac:dyDescent="0.3">
      <c r="A16" s="145">
        <v>9</v>
      </c>
      <c r="B16" s="144" t="s">
        <v>741</v>
      </c>
      <c r="C16" s="465">
        <v>0</v>
      </c>
      <c r="D16" s="465">
        <v>0</v>
      </c>
    </row>
    <row r="17" spans="1:4" ht="11" thickBot="1" x14ac:dyDescent="0.3">
      <c r="A17" s="145">
        <v>9.1</v>
      </c>
      <c r="B17" s="144" t="s">
        <v>783</v>
      </c>
      <c r="C17" s="465">
        <v>0</v>
      </c>
      <c r="D17" s="465">
        <v>0</v>
      </c>
    </row>
    <row r="18" spans="1:4" ht="11" thickBot="1" x14ac:dyDescent="0.3">
      <c r="A18" s="145">
        <v>9.1999999999999993</v>
      </c>
      <c r="B18" s="144" t="s">
        <v>784</v>
      </c>
      <c r="C18" s="465">
        <v>0</v>
      </c>
      <c r="D18" s="465">
        <v>0</v>
      </c>
    </row>
    <row r="19" spans="1:4" ht="11" thickBot="1" x14ac:dyDescent="0.3">
      <c r="A19" s="145">
        <v>9.3000000000000007</v>
      </c>
      <c r="B19" s="144" t="s">
        <v>785</v>
      </c>
      <c r="C19" s="465">
        <v>0</v>
      </c>
      <c r="D19" s="465">
        <v>0</v>
      </c>
    </row>
    <row r="20" spans="1:4" ht="11" thickBot="1" x14ac:dyDescent="0.3">
      <c r="A20" s="145">
        <v>9.4</v>
      </c>
      <c r="B20" s="144" t="s">
        <v>786</v>
      </c>
      <c r="C20" s="465">
        <v>0</v>
      </c>
      <c r="D20" s="465">
        <v>0</v>
      </c>
    </row>
    <row r="21" spans="1:4" ht="11" thickBot="1" x14ac:dyDescent="0.3">
      <c r="A21" s="145">
        <v>9.5</v>
      </c>
      <c r="B21" s="144" t="s">
        <v>787</v>
      </c>
      <c r="C21" s="465">
        <v>0</v>
      </c>
      <c r="D21" s="465">
        <v>0</v>
      </c>
    </row>
    <row r="22" spans="1:4" s="5" customFormat="1" ht="11" thickBot="1" x14ac:dyDescent="0.3">
      <c r="A22" s="145">
        <v>10</v>
      </c>
      <c r="B22" s="147" t="s">
        <v>788</v>
      </c>
      <c r="C22" s="488">
        <v>33395.599999999999</v>
      </c>
      <c r="D22" s="488">
        <v>33395.599999999999</v>
      </c>
    </row>
  </sheetData>
  <sheetProtection algorithmName="SHA-512" hashValue="NBGc4EfuKjCDduq+L+uRt0JQCQa+MuuX7uk3Af8bDmwGCaPP05JW3ymWFshnosTUmw4aDBSL9bL5X6no7FP2tg==" saltValue="isdP2WFPegBvf3vZun7NHQ==" spinCount="100000" sheet="1" objects="1" scenarios="1"/>
  <mergeCells count="2">
    <mergeCell ref="A1:D1"/>
    <mergeCell ref="A2:B3"/>
  </mergeCells>
  <hyperlinks>
    <hyperlink ref="F1" location="Index!A1" display="Index"/>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1"/>
  <sheetViews>
    <sheetView showGridLines="0" zoomScaleNormal="100" zoomScalePageLayoutView="80" workbookViewId="0">
      <selection activeCell="Q4" sqref="Q4"/>
    </sheetView>
  </sheetViews>
  <sheetFormatPr defaultColWidth="9.1796875" defaultRowHeight="10.5" x14ac:dyDescent="0.25"/>
  <cols>
    <col min="1" max="1" width="3.1796875" style="72"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669" t="s">
        <v>789</v>
      </c>
      <c r="B1" s="669"/>
      <c r="C1" s="669"/>
      <c r="D1" s="669"/>
      <c r="E1" s="669"/>
      <c r="F1" s="669"/>
      <c r="G1" s="669"/>
      <c r="H1" s="669"/>
      <c r="I1" s="669"/>
      <c r="J1" s="669"/>
      <c r="K1" s="669"/>
      <c r="L1" s="669"/>
      <c r="M1" s="669"/>
      <c r="N1" s="669"/>
      <c r="O1" s="669"/>
      <c r="P1" s="669"/>
      <c r="R1" s="355" t="s">
        <v>303</v>
      </c>
    </row>
    <row r="2" spans="1:18" ht="23" customHeight="1" thickBot="1" x14ac:dyDescent="0.3">
      <c r="A2" s="670" t="s">
        <v>96</v>
      </c>
      <c r="B2" s="670"/>
      <c r="C2" s="667" t="s">
        <v>790</v>
      </c>
      <c r="D2" s="677" t="s">
        <v>791</v>
      </c>
      <c r="E2" s="677"/>
      <c r="F2" s="677"/>
      <c r="G2" s="677"/>
      <c r="H2" s="677"/>
      <c r="I2" s="677"/>
      <c r="J2" s="677"/>
      <c r="K2" s="677"/>
      <c r="L2" s="677"/>
      <c r="M2" s="677"/>
      <c r="N2" s="677"/>
      <c r="O2" s="677" t="s">
        <v>805</v>
      </c>
      <c r="P2" s="677"/>
    </row>
    <row r="3" spans="1:18" ht="26.5" customHeight="1" thickBot="1" x14ac:dyDescent="0.3">
      <c r="A3" s="670"/>
      <c r="B3" s="670"/>
      <c r="C3" s="667"/>
      <c r="D3" s="678" t="s">
        <v>792</v>
      </c>
      <c r="E3" s="678"/>
      <c r="F3" s="678"/>
      <c r="G3" s="678"/>
      <c r="H3" s="678"/>
      <c r="I3" s="678"/>
      <c r="J3" s="678"/>
      <c r="K3" s="678"/>
      <c r="L3" s="678"/>
      <c r="M3" s="678" t="s">
        <v>793</v>
      </c>
      <c r="N3" s="678"/>
      <c r="O3" s="679" t="s">
        <v>806</v>
      </c>
      <c r="P3" s="679" t="s">
        <v>948</v>
      </c>
    </row>
    <row r="4" spans="1:18" s="70" customFormat="1" ht="26.5" customHeight="1" thickBot="1" x14ac:dyDescent="0.3">
      <c r="A4" s="670"/>
      <c r="B4" s="670"/>
      <c r="C4" s="667"/>
      <c r="D4" s="683" t="s">
        <v>794</v>
      </c>
      <c r="E4" s="574" t="s">
        <v>795</v>
      </c>
      <c r="F4" s="573"/>
      <c r="G4" s="573"/>
      <c r="H4" s="573"/>
      <c r="I4" s="574" t="s">
        <v>799</v>
      </c>
      <c r="J4" s="573"/>
      <c r="K4" s="573"/>
      <c r="L4" s="573"/>
      <c r="M4" s="683" t="s">
        <v>803</v>
      </c>
      <c r="N4" s="683" t="s">
        <v>804</v>
      </c>
      <c r="O4" s="679"/>
      <c r="P4" s="679"/>
    </row>
    <row r="5" spans="1:18" ht="10.5" customHeight="1" thickTop="1" x14ac:dyDescent="0.25">
      <c r="A5" s="670"/>
      <c r="B5" s="670"/>
      <c r="C5" s="667"/>
      <c r="D5" s="681"/>
      <c r="E5" s="681"/>
      <c r="F5" s="381"/>
      <c r="G5" s="381"/>
      <c r="H5" s="381"/>
      <c r="I5" s="681"/>
      <c r="J5" s="381"/>
      <c r="K5" s="381"/>
      <c r="L5" s="381"/>
      <c r="M5" s="681"/>
      <c r="N5" s="681"/>
      <c r="O5" s="679"/>
      <c r="P5" s="679"/>
    </row>
    <row r="6" spans="1:18" ht="38.5" thickBot="1" x14ac:dyDescent="0.3">
      <c r="A6" s="670"/>
      <c r="B6" s="670"/>
      <c r="C6" s="677"/>
      <c r="D6" s="682"/>
      <c r="E6" s="682"/>
      <c r="F6" s="382" t="s">
        <v>796</v>
      </c>
      <c r="G6" s="382" t="s">
        <v>797</v>
      </c>
      <c r="H6" s="382" t="s">
        <v>798</v>
      </c>
      <c r="I6" s="682"/>
      <c r="J6" s="382" t="s">
        <v>800</v>
      </c>
      <c r="K6" s="382" t="s">
        <v>801</v>
      </c>
      <c r="L6" s="382" t="s">
        <v>802</v>
      </c>
      <c r="M6" s="682"/>
      <c r="N6" s="682"/>
      <c r="O6" s="680"/>
      <c r="P6" s="680"/>
    </row>
    <row r="7" spans="1:18" ht="11" thickBot="1" x14ac:dyDescent="0.3">
      <c r="A7" s="662"/>
      <c r="B7" s="662"/>
      <c r="C7" s="183" t="s">
        <v>0</v>
      </c>
      <c r="D7" s="183" t="s">
        <v>1</v>
      </c>
      <c r="E7" s="183" t="s">
        <v>2</v>
      </c>
      <c r="F7" s="183" t="s">
        <v>3</v>
      </c>
      <c r="G7" s="183" t="s">
        <v>4</v>
      </c>
      <c r="H7" s="183" t="s">
        <v>23</v>
      </c>
      <c r="I7" s="183" t="s">
        <v>22</v>
      </c>
      <c r="J7" s="183" t="s">
        <v>24</v>
      </c>
      <c r="K7" s="183" t="s">
        <v>25</v>
      </c>
      <c r="L7" s="183" t="s">
        <v>26</v>
      </c>
      <c r="M7" s="183" t="s">
        <v>27</v>
      </c>
      <c r="N7" s="183" t="s">
        <v>28</v>
      </c>
      <c r="O7" s="183" t="s">
        <v>29</v>
      </c>
      <c r="P7" s="183" t="s">
        <v>72</v>
      </c>
    </row>
    <row r="8" spans="1:18" ht="11" thickBot="1" x14ac:dyDescent="0.3">
      <c r="A8" s="202">
        <v>1</v>
      </c>
      <c r="B8" s="144" t="s">
        <v>776</v>
      </c>
      <c r="C8" s="537">
        <v>0</v>
      </c>
      <c r="D8" s="538">
        <v>0</v>
      </c>
      <c r="E8" s="538">
        <v>0</v>
      </c>
      <c r="F8" s="538">
        <v>0</v>
      </c>
      <c r="G8" s="538">
        <v>0</v>
      </c>
      <c r="H8" s="538">
        <v>0</v>
      </c>
      <c r="I8" s="538">
        <v>0</v>
      </c>
      <c r="J8" s="538">
        <v>0</v>
      </c>
      <c r="K8" s="538">
        <v>0</v>
      </c>
      <c r="L8" s="538">
        <v>0</v>
      </c>
      <c r="M8" s="538">
        <v>0</v>
      </c>
      <c r="N8" s="538">
        <v>0</v>
      </c>
      <c r="O8" s="537">
        <v>0</v>
      </c>
      <c r="P8" s="537">
        <v>0</v>
      </c>
    </row>
    <row r="9" spans="1:18" ht="11" thickBot="1" x14ac:dyDescent="0.3">
      <c r="A9" s="202">
        <v>2</v>
      </c>
      <c r="B9" s="144" t="s">
        <v>531</v>
      </c>
      <c r="C9" s="537">
        <v>5055.7</v>
      </c>
      <c r="D9" s="538">
        <v>0.71643862535507963</v>
      </c>
      <c r="E9" s="538">
        <v>8.9543274347553989</v>
      </c>
      <c r="F9" s="538">
        <v>0</v>
      </c>
      <c r="G9" s="538">
        <v>8.9543274347553989</v>
      </c>
      <c r="H9" s="538">
        <v>0</v>
      </c>
      <c r="I9" s="538">
        <v>0</v>
      </c>
      <c r="J9" s="538">
        <v>0</v>
      </c>
      <c r="K9" s="538">
        <v>0</v>
      </c>
      <c r="L9" s="538">
        <v>0</v>
      </c>
      <c r="M9" s="538">
        <v>5.9486041158498644</v>
      </c>
      <c r="N9" s="538">
        <v>0</v>
      </c>
      <c r="O9" s="537">
        <v>1070.2</v>
      </c>
      <c r="P9" s="537">
        <v>1070.2</v>
      </c>
    </row>
    <row r="10" spans="1:18" ht="11" thickBot="1" x14ac:dyDescent="0.3">
      <c r="A10" s="202">
        <v>3</v>
      </c>
      <c r="B10" s="144" t="s">
        <v>740</v>
      </c>
      <c r="C10" s="537">
        <v>65380</v>
      </c>
      <c r="D10" s="538">
        <v>0.9272525385846373</v>
      </c>
      <c r="E10" s="538">
        <v>90.726748124628344</v>
      </c>
      <c r="F10" s="538">
        <v>60.215853666444318</v>
      </c>
      <c r="G10" s="538">
        <v>0.83731047394006941</v>
      </c>
      <c r="H10" s="538">
        <v>29.673583984243951</v>
      </c>
      <c r="I10" s="538">
        <v>0</v>
      </c>
      <c r="J10" s="538">
        <v>0</v>
      </c>
      <c r="K10" s="538">
        <v>0</v>
      </c>
      <c r="L10" s="538">
        <v>0</v>
      </c>
      <c r="M10" s="538">
        <v>8.9311280719887662</v>
      </c>
      <c r="N10" s="538">
        <v>0</v>
      </c>
      <c r="O10" s="537">
        <v>32325.4</v>
      </c>
      <c r="P10" s="537">
        <v>32325.4</v>
      </c>
    </row>
    <row r="11" spans="1:18" ht="11" thickBot="1" x14ac:dyDescent="0.3">
      <c r="A11" s="204" t="s">
        <v>958</v>
      </c>
      <c r="B11" s="205" t="s">
        <v>807</v>
      </c>
      <c r="C11" s="537">
        <v>17528.3</v>
      </c>
      <c r="D11" s="538">
        <v>1.1575879437121293</v>
      </c>
      <c r="E11" s="538">
        <v>100</v>
      </c>
      <c r="F11" s="538">
        <v>61.880952104343748</v>
      </c>
      <c r="G11" s="538">
        <v>0.92283579333930932</v>
      </c>
      <c r="H11" s="538">
        <v>41.385940226587614</v>
      </c>
      <c r="I11" s="538">
        <v>0</v>
      </c>
      <c r="J11" s="538">
        <v>0</v>
      </c>
      <c r="K11" s="538">
        <v>0</v>
      </c>
      <c r="L11" s="538">
        <v>0</v>
      </c>
      <c r="M11" s="538">
        <v>13.871876048097882</v>
      </c>
      <c r="N11" s="538">
        <v>0</v>
      </c>
      <c r="O11" s="537">
        <v>6307</v>
      </c>
      <c r="P11" s="537">
        <v>6307</v>
      </c>
    </row>
    <row r="12" spans="1:18" ht="11" thickBot="1" x14ac:dyDescent="0.3">
      <c r="A12" s="204" t="s">
        <v>959</v>
      </c>
      <c r="B12" s="205" t="s">
        <v>808</v>
      </c>
      <c r="C12" s="537">
        <v>9701.7000000000007</v>
      </c>
      <c r="D12" s="538">
        <v>0.44770839095393733</v>
      </c>
      <c r="E12" s="538">
        <v>100</v>
      </c>
      <c r="F12" s="538">
        <v>100</v>
      </c>
      <c r="G12" s="538">
        <v>1.029643319172803E-2</v>
      </c>
      <c r="H12" s="538">
        <v>0.12193733192375823</v>
      </c>
      <c r="I12" s="538">
        <v>0</v>
      </c>
      <c r="J12" s="538">
        <v>0</v>
      </c>
      <c r="K12" s="538">
        <v>0</v>
      </c>
      <c r="L12" s="538">
        <v>0</v>
      </c>
      <c r="M12" s="538">
        <v>0.97128647235409793</v>
      </c>
      <c r="N12" s="538">
        <v>0</v>
      </c>
      <c r="O12" s="537">
        <v>4052.3</v>
      </c>
      <c r="P12" s="537">
        <v>4052.3</v>
      </c>
    </row>
    <row r="13" spans="1:18" ht="15.5" customHeight="1" thickBot="1" x14ac:dyDescent="0.3">
      <c r="A13" s="204" t="s">
        <v>960</v>
      </c>
      <c r="B13" s="205" t="s">
        <v>809</v>
      </c>
      <c r="C13" s="537">
        <v>38150</v>
      </c>
      <c r="D13" s="538">
        <v>0.94337274946562055</v>
      </c>
      <c r="E13" s="538">
        <v>69.475941403869783</v>
      </c>
      <c r="F13" s="538">
        <v>36.660284737807366</v>
      </c>
      <c r="G13" s="538">
        <v>1.0083275582478188</v>
      </c>
      <c r="H13" s="538">
        <v>31.807329107814592</v>
      </c>
      <c r="I13" s="538">
        <v>0</v>
      </c>
      <c r="J13" s="538">
        <v>0</v>
      </c>
      <c r="K13" s="538">
        <v>0</v>
      </c>
      <c r="L13" s="538">
        <v>0</v>
      </c>
      <c r="M13" s="538">
        <v>8.685275871520151</v>
      </c>
      <c r="N13" s="538">
        <v>0</v>
      </c>
      <c r="O13" s="537">
        <v>21966.1</v>
      </c>
      <c r="P13" s="537">
        <v>21966.1</v>
      </c>
    </row>
    <row r="14" spans="1:18" ht="11" thickBot="1" x14ac:dyDescent="0.3">
      <c r="A14" s="106">
        <v>4</v>
      </c>
      <c r="B14" s="202" t="s">
        <v>741</v>
      </c>
      <c r="C14" s="537">
        <v>0</v>
      </c>
      <c r="D14" s="538">
        <v>0</v>
      </c>
      <c r="E14" s="538">
        <v>0</v>
      </c>
      <c r="F14" s="538">
        <v>0</v>
      </c>
      <c r="G14" s="538">
        <v>0</v>
      </c>
      <c r="H14" s="538">
        <v>0</v>
      </c>
      <c r="I14" s="538">
        <v>0</v>
      </c>
      <c r="J14" s="538">
        <v>0</v>
      </c>
      <c r="K14" s="538">
        <v>0</v>
      </c>
      <c r="L14" s="538">
        <v>0</v>
      </c>
      <c r="M14" s="538">
        <v>0</v>
      </c>
      <c r="N14" s="538">
        <v>0</v>
      </c>
      <c r="O14" s="537">
        <v>0</v>
      </c>
      <c r="P14" s="537">
        <v>0</v>
      </c>
    </row>
    <row r="15" spans="1:18" ht="11" thickBot="1" x14ac:dyDescent="0.3">
      <c r="A15" s="204" t="s">
        <v>961</v>
      </c>
      <c r="B15" s="205" t="s">
        <v>810</v>
      </c>
      <c r="C15" s="537">
        <v>0</v>
      </c>
      <c r="D15" s="538">
        <v>0</v>
      </c>
      <c r="E15" s="538">
        <v>0</v>
      </c>
      <c r="F15" s="538">
        <v>0</v>
      </c>
      <c r="G15" s="538">
        <v>0</v>
      </c>
      <c r="H15" s="538">
        <v>0</v>
      </c>
      <c r="I15" s="538">
        <v>0</v>
      </c>
      <c r="J15" s="538">
        <v>0</v>
      </c>
      <c r="K15" s="538">
        <v>0</v>
      </c>
      <c r="L15" s="538">
        <v>0</v>
      </c>
      <c r="M15" s="538">
        <v>0</v>
      </c>
      <c r="N15" s="538">
        <v>0</v>
      </c>
      <c r="O15" s="537">
        <v>0</v>
      </c>
      <c r="P15" s="537">
        <v>0</v>
      </c>
    </row>
    <row r="16" spans="1:18" ht="21.5" thickBot="1" x14ac:dyDescent="0.3">
      <c r="A16" s="204" t="s">
        <v>962</v>
      </c>
      <c r="B16" s="205" t="s">
        <v>811</v>
      </c>
      <c r="C16" s="537">
        <v>0</v>
      </c>
      <c r="D16" s="538">
        <v>0</v>
      </c>
      <c r="E16" s="538">
        <v>0</v>
      </c>
      <c r="F16" s="538">
        <v>0</v>
      </c>
      <c r="G16" s="538">
        <v>0</v>
      </c>
      <c r="H16" s="538">
        <v>0</v>
      </c>
      <c r="I16" s="538">
        <v>0</v>
      </c>
      <c r="J16" s="538">
        <v>0</v>
      </c>
      <c r="K16" s="538">
        <v>0</v>
      </c>
      <c r="L16" s="538">
        <v>0</v>
      </c>
      <c r="M16" s="538">
        <v>0</v>
      </c>
      <c r="N16" s="538">
        <v>0</v>
      </c>
      <c r="O16" s="537">
        <v>0</v>
      </c>
      <c r="P16" s="537">
        <v>0</v>
      </c>
    </row>
    <row r="17" spans="1:16" ht="11" thickBot="1" x14ac:dyDescent="0.3">
      <c r="A17" s="204" t="s">
        <v>963</v>
      </c>
      <c r="B17" s="205" t="s">
        <v>812</v>
      </c>
      <c r="C17" s="537">
        <v>0</v>
      </c>
      <c r="D17" s="538">
        <v>0</v>
      </c>
      <c r="E17" s="538">
        <v>0</v>
      </c>
      <c r="F17" s="538">
        <v>0</v>
      </c>
      <c r="G17" s="538">
        <v>0</v>
      </c>
      <c r="H17" s="538">
        <v>0</v>
      </c>
      <c r="I17" s="538">
        <v>0</v>
      </c>
      <c r="J17" s="538">
        <v>0</v>
      </c>
      <c r="K17" s="538">
        <v>0</v>
      </c>
      <c r="L17" s="538">
        <v>0</v>
      </c>
      <c r="M17" s="538">
        <v>0</v>
      </c>
      <c r="N17" s="538">
        <v>0</v>
      </c>
      <c r="O17" s="537">
        <v>0</v>
      </c>
      <c r="P17" s="537">
        <v>0</v>
      </c>
    </row>
    <row r="18" spans="1:16" ht="11" thickBot="1" x14ac:dyDescent="0.3">
      <c r="A18" s="204" t="s">
        <v>964</v>
      </c>
      <c r="B18" s="205" t="s">
        <v>813</v>
      </c>
      <c r="C18" s="537">
        <v>0</v>
      </c>
      <c r="D18" s="538">
        <v>0</v>
      </c>
      <c r="E18" s="538">
        <v>0</v>
      </c>
      <c r="F18" s="538">
        <v>0</v>
      </c>
      <c r="G18" s="538">
        <v>0</v>
      </c>
      <c r="H18" s="538">
        <v>0</v>
      </c>
      <c r="I18" s="538">
        <v>0</v>
      </c>
      <c r="J18" s="538">
        <v>0</v>
      </c>
      <c r="K18" s="538">
        <v>0</v>
      </c>
      <c r="L18" s="538">
        <v>0</v>
      </c>
      <c r="M18" s="538">
        <v>0</v>
      </c>
      <c r="N18" s="538">
        <v>0</v>
      </c>
      <c r="O18" s="537">
        <v>0</v>
      </c>
      <c r="P18" s="537">
        <v>0</v>
      </c>
    </row>
    <row r="19" spans="1:16" ht="11" thickBot="1" x14ac:dyDescent="0.3">
      <c r="A19" s="204" t="s">
        <v>965</v>
      </c>
      <c r="B19" s="205" t="s">
        <v>814</v>
      </c>
      <c r="C19" s="537">
        <v>0</v>
      </c>
      <c r="D19" s="538">
        <v>0</v>
      </c>
      <c r="E19" s="538">
        <v>0</v>
      </c>
      <c r="F19" s="538">
        <v>0</v>
      </c>
      <c r="G19" s="538">
        <v>0</v>
      </c>
      <c r="H19" s="538">
        <v>0</v>
      </c>
      <c r="I19" s="538">
        <v>0</v>
      </c>
      <c r="J19" s="538">
        <v>0</v>
      </c>
      <c r="K19" s="538">
        <v>0</v>
      </c>
      <c r="L19" s="538">
        <v>0</v>
      </c>
      <c r="M19" s="538">
        <v>0</v>
      </c>
      <c r="N19" s="538">
        <v>0</v>
      </c>
      <c r="O19" s="537">
        <v>0</v>
      </c>
      <c r="P19" s="537">
        <v>0</v>
      </c>
    </row>
    <row r="20" spans="1:16" s="70" customFormat="1" ht="11" thickBot="1" x14ac:dyDescent="0.3">
      <c r="A20" s="106">
        <v>5</v>
      </c>
      <c r="B20" s="203" t="s">
        <v>348</v>
      </c>
      <c r="C20" s="488">
        <v>70435.7</v>
      </c>
      <c r="D20" s="539">
        <v>0.91212093776837611</v>
      </c>
      <c r="E20" s="539">
        <v>84.857364986186383</v>
      </c>
      <c r="F20" s="539">
        <v>55.893737319697998</v>
      </c>
      <c r="G20" s="539">
        <v>1.4199260071764137</v>
      </c>
      <c r="H20" s="539">
        <v>27.543701659311971</v>
      </c>
      <c r="I20" s="539">
        <v>0</v>
      </c>
      <c r="J20" s="539">
        <v>0</v>
      </c>
      <c r="K20" s="539">
        <v>0</v>
      </c>
      <c r="L20" s="539">
        <v>0</v>
      </c>
      <c r="M20" s="539">
        <v>8.7170513004993673</v>
      </c>
      <c r="N20" s="539">
        <v>0</v>
      </c>
      <c r="O20" s="540">
        <v>33395.599999999999</v>
      </c>
      <c r="P20" s="540">
        <v>33395.599999999999</v>
      </c>
    </row>
    <row r="21" spans="1:16" x14ac:dyDescent="0.25">
      <c r="A21" s="86"/>
      <c r="B21" s="14"/>
      <c r="C21" s="14"/>
      <c r="D21" s="14"/>
      <c r="E21" s="14"/>
      <c r="F21" s="14"/>
      <c r="G21" s="14"/>
      <c r="H21" s="14"/>
      <c r="I21" s="14"/>
      <c r="J21" s="14"/>
      <c r="K21" s="14"/>
      <c r="L21" s="14"/>
      <c r="M21" s="14"/>
      <c r="N21" s="14"/>
      <c r="O21" s="14"/>
      <c r="P21" s="14"/>
    </row>
  </sheetData>
  <sheetProtection algorithmName="SHA-512" hashValue="wd3JyQi07AefxmKiiA2uoAVxUCTot0Ic2WtrUCgabQKa9XDdVzFhmaIM04m2wUjBuO41jHapGjCM1YehsN+Taw==" saltValue="fUrPB4ggMh5PhLNWqYkCJw==" spinCount="100000" sheet="1" objects="1" scenarios="1"/>
  <mergeCells count="14">
    <mergeCell ref="A1:P1"/>
    <mergeCell ref="O2:P2"/>
    <mergeCell ref="D3:L3"/>
    <mergeCell ref="M3:N3"/>
    <mergeCell ref="O3:O6"/>
    <mergeCell ref="P3:P6"/>
    <mergeCell ref="E5:E6"/>
    <mergeCell ref="I5:I6"/>
    <mergeCell ref="C2:C6"/>
    <mergeCell ref="D4:D6"/>
    <mergeCell ref="M4:M6"/>
    <mergeCell ref="N4:N6"/>
    <mergeCell ref="A2:B7"/>
    <mergeCell ref="D2:N2"/>
  </mergeCells>
  <hyperlinks>
    <hyperlink ref="R1" location="Index!A1" display="Index"/>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
  <sheetViews>
    <sheetView showGridLines="0" topLeftCell="V1" zoomScaleNormal="100" workbookViewId="0">
      <selection activeCell="Y19" sqref="Y19"/>
    </sheetView>
  </sheetViews>
  <sheetFormatPr defaultColWidth="9.1796875" defaultRowHeight="10.5" x14ac:dyDescent="0.25"/>
  <cols>
    <col min="1" max="1" width="3.54296875" style="72" customWidth="1"/>
    <col min="2" max="2" width="56.08984375" style="1" customWidth="1"/>
    <col min="3" max="3" width="27.6328125" style="1" customWidth="1"/>
    <col min="4" max="21" width="9.1796875" style="1"/>
    <col min="22" max="22" width="3.453125" style="1" customWidth="1"/>
    <col min="23" max="23" width="51" style="1" customWidth="1"/>
    <col min="24" max="24" width="24.36328125" style="1" customWidth="1"/>
    <col min="25" max="16384" width="9.1796875" style="1"/>
  </cols>
  <sheetData>
    <row r="1" spans="1:34" ht="11" thickBot="1" x14ac:dyDescent="0.3">
      <c r="A1" s="80" t="s">
        <v>210</v>
      </c>
      <c r="B1" s="196"/>
      <c r="C1" s="196"/>
      <c r="D1" s="70"/>
      <c r="E1" s="70"/>
      <c r="F1" s="70"/>
      <c r="G1" s="70"/>
      <c r="H1" s="70"/>
      <c r="V1" s="605" t="s">
        <v>815</v>
      </c>
      <c r="W1" s="605"/>
      <c r="X1" s="605"/>
      <c r="Y1" s="70"/>
      <c r="Z1" s="355" t="s">
        <v>303</v>
      </c>
      <c r="AA1" s="70"/>
      <c r="AB1" s="70"/>
      <c r="AC1" s="70"/>
      <c r="AD1" s="70"/>
      <c r="AE1" s="70"/>
      <c r="AF1" s="70"/>
      <c r="AG1" s="70"/>
      <c r="AH1" s="70"/>
    </row>
    <row r="2" spans="1:34" s="70" customFormat="1" ht="11" thickBot="1" x14ac:dyDescent="0.3">
      <c r="A2" s="140"/>
      <c r="B2" s="200"/>
      <c r="C2" s="99"/>
      <c r="V2" s="684"/>
      <c r="W2" s="684"/>
      <c r="X2" s="184" t="s">
        <v>0</v>
      </c>
    </row>
    <row r="3" spans="1:34" ht="11" thickBot="1" x14ac:dyDescent="0.3">
      <c r="A3" s="138">
        <v>2</v>
      </c>
      <c r="B3" s="201" t="s">
        <v>211</v>
      </c>
      <c r="C3" s="107"/>
      <c r="V3" s="684"/>
      <c r="W3" s="684"/>
      <c r="X3" s="105" t="s">
        <v>816</v>
      </c>
      <c r="Y3" s="70"/>
      <c r="Z3" s="70"/>
      <c r="AA3" s="70"/>
      <c r="AB3" s="70"/>
      <c r="AC3" s="70"/>
      <c r="AD3" s="70"/>
      <c r="AE3" s="70"/>
      <c r="AF3" s="70"/>
      <c r="AG3" s="70"/>
      <c r="AH3" s="70"/>
    </row>
    <row r="4" spans="1:34" ht="11" thickBot="1" x14ac:dyDescent="0.3">
      <c r="A4" s="138">
        <v>4</v>
      </c>
      <c r="B4" s="201" t="s">
        <v>212</v>
      </c>
      <c r="C4" s="107"/>
      <c r="V4" s="109">
        <v>1</v>
      </c>
      <c r="W4" s="206" t="s">
        <v>817</v>
      </c>
      <c r="X4" s="541">
        <v>35983.4</v>
      </c>
      <c r="Y4" s="70"/>
      <c r="Z4" s="70"/>
      <c r="AA4" s="70"/>
      <c r="AB4" s="70"/>
      <c r="AC4" s="70"/>
      <c r="AD4" s="70"/>
      <c r="AE4" s="70"/>
      <c r="AF4" s="70"/>
      <c r="AG4" s="70"/>
      <c r="AH4" s="70"/>
    </row>
    <row r="5" spans="1:34" ht="11" thickBot="1" x14ac:dyDescent="0.3">
      <c r="A5" s="140">
        <v>5</v>
      </c>
      <c r="B5" s="200" t="s">
        <v>213</v>
      </c>
      <c r="C5" s="99"/>
      <c r="V5" s="184">
        <v>2</v>
      </c>
      <c r="W5" s="146" t="s">
        <v>818</v>
      </c>
      <c r="X5" s="542">
        <v>1916.3</v>
      </c>
      <c r="Y5" s="70"/>
      <c r="Z5" s="70"/>
      <c r="AA5" s="70"/>
      <c r="AB5" s="70"/>
      <c r="AC5" s="70"/>
      <c r="AD5" s="70"/>
      <c r="AE5" s="70"/>
      <c r="AF5" s="70"/>
      <c r="AG5" s="70"/>
      <c r="AH5" s="70"/>
    </row>
    <row r="6" spans="1:34" ht="11" thickBot="1" x14ac:dyDescent="0.3">
      <c r="A6" s="138">
        <v>6</v>
      </c>
      <c r="B6" s="201" t="s">
        <v>214</v>
      </c>
      <c r="C6" s="107"/>
      <c r="V6" s="184">
        <v>3</v>
      </c>
      <c r="W6" s="146" t="s">
        <v>819</v>
      </c>
      <c r="X6" s="542">
        <v>-1638.1</v>
      </c>
      <c r="Y6" s="70"/>
      <c r="Z6" s="70"/>
      <c r="AA6" s="70"/>
      <c r="AB6" s="70"/>
      <c r="AC6" s="70"/>
      <c r="AD6" s="70"/>
      <c r="AE6" s="70"/>
      <c r="AF6" s="70"/>
      <c r="AG6" s="70"/>
      <c r="AH6" s="70"/>
    </row>
    <row r="7" spans="1:34" ht="11" thickBot="1" x14ac:dyDescent="0.3">
      <c r="A7" s="140">
        <v>7</v>
      </c>
      <c r="B7" s="200" t="s">
        <v>215</v>
      </c>
      <c r="C7" s="99"/>
      <c r="V7" s="184">
        <v>4</v>
      </c>
      <c r="W7" s="146" t="s">
        <v>820</v>
      </c>
      <c r="X7" s="542">
        <v>-605.4</v>
      </c>
      <c r="Y7" s="70"/>
      <c r="Z7" s="70"/>
      <c r="AA7" s="70"/>
      <c r="AB7" s="70"/>
      <c r="AC7" s="70"/>
      <c r="AD7" s="70"/>
      <c r="AE7" s="70"/>
      <c r="AF7" s="70"/>
      <c r="AG7" s="70"/>
      <c r="AH7" s="70"/>
    </row>
    <row r="8" spans="1:34" ht="11" thickBot="1" x14ac:dyDescent="0.3">
      <c r="A8" s="138">
        <v>8</v>
      </c>
      <c r="B8" s="201" t="s">
        <v>216</v>
      </c>
      <c r="C8" s="107"/>
      <c r="V8" s="184">
        <v>5</v>
      </c>
      <c r="W8" s="146" t="s">
        <v>821</v>
      </c>
      <c r="X8" s="542">
        <v>-285.10000000000002</v>
      </c>
      <c r="Y8" s="70"/>
      <c r="Z8" s="70"/>
      <c r="AA8" s="70"/>
      <c r="AB8" s="70"/>
      <c r="AC8" s="70"/>
      <c r="AD8" s="70"/>
      <c r="AE8" s="70"/>
      <c r="AF8" s="70"/>
      <c r="AG8" s="70"/>
      <c r="AH8" s="70"/>
    </row>
    <row r="9" spans="1:34" ht="11" thickBot="1" x14ac:dyDescent="0.3">
      <c r="A9" s="140">
        <v>9</v>
      </c>
      <c r="B9" s="200" t="s">
        <v>217</v>
      </c>
      <c r="C9" s="99"/>
      <c r="V9" s="184">
        <v>6</v>
      </c>
      <c r="W9" s="146" t="s">
        <v>822</v>
      </c>
      <c r="X9" s="542">
        <v>0</v>
      </c>
      <c r="Y9" s="70"/>
      <c r="Z9" s="70"/>
      <c r="AA9" s="70"/>
      <c r="AB9" s="70"/>
      <c r="AC9" s="70"/>
      <c r="AD9" s="70"/>
      <c r="AE9" s="70"/>
      <c r="AF9" s="70"/>
      <c r="AG9" s="70"/>
      <c r="AH9" s="70"/>
    </row>
    <row r="10" spans="1:34" ht="11" thickBot="1" x14ac:dyDescent="0.3">
      <c r="V10" s="184">
        <v>7</v>
      </c>
      <c r="W10" s="146" t="s">
        <v>823</v>
      </c>
      <c r="X10" s="543">
        <v>-257.8</v>
      </c>
      <c r="Y10" s="70"/>
      <c r="Z10" s="70"/>
      <c r="AA10" s="70"/>
      <c r="AB10" s="70"/>
      <c r="AC10" s="70"/>
      <c r="AD10" s="70"/>
      <c r="AE10" s="70"/>
      <c r="AF10" s="70"/>
      <c r="AG10" s="70"/>
      <c r="AH10" s="70"/>
    </row>
    <row r="11" spans="1:34" ht="11" thickBot="1" x14ac:dyDescent="0.3">
      <c r="V11" s="184">
        <v>8</v>
      </c>
      <c r="W11" s="146" t="s">
        <v>824</v>
      </c>
      <c r="X11" s="542">
        <v>0</v>
      </c>
      <c r="Y11" s="70"/>
      <c r="Z11" s="70"/>
      <c r="AA11" s="70"/>
      <c r="AB11" s="70"/>
      <c r="AC11" s="70"/>
      <c r="AD11" s="70"/>
      <c r="AE11" s="70"/>
      <c r="AF11" s="70"/>
      <c r="AG11" s="70"/>
      <c r="AH11" s="70"/>
    </row>
    <row r="12" spans="1:34" ht="11" thickBot="1" x14ac:dyDescent="0.3">
      <c r="V12" s="109">
        <v>9</v>
      </c>
      <c r="W12" s="206" t="s">
        <v>825</v>
      </c>
      <c r="X12" s="544">
        <v>35113.300000000003</v>
      </c>
      <c r="Y12" s="70"/>
      <c r="Z12" s="70"/>
      <c r="AA12" s="70"/>
      <c r="AB12" s="70"/>
      <c r="AC12" s="70"/>
      <c r="AD12" s="70"/>
      <c r="AE12" s="70"/>
      <c r="AF12" s="70"/>
      <c r="AG12" s="70"/>
      <c r="AH12" s="70"/>
    </row>
    <row r="13" spans="1:34" x14ac:dyDescent="0.25">
      <c r="V13" s="70"/>
      <c r="W13" s="70"/>
      <c r="X13" s="70"/>
      <c r="Y13" s="70"/>
      <c r="Z13" s="70"/>
      <c r="AA13" s="70"/>
      <c r="AB13" s="70"/>
      <c r="AC13" s="70"/>
      <c r="AD13" s="70"/>
      <c r="AE13" s="70"/>
      <c r="AF13" s="70"/>
      <c r="AG13" s="70"/>
      <c r="AH13" s="70"/>
    </row>
  </sheetData>
  <sheetProtection algorithmName="SHA-512" hashValue="Gsdw0JyZVTmS998xrDfYpdwn7t19TNwAC2Gf94IipUq8zdmOdAUhXQGFw4md4EesxH/LXhW2ofEQYLuv3wTAgg==" saltValue="Bo9hPAf8bn3E6Wwmfjnz9Q==" spinCount="100000" sheet="1" objects="1" scenarios="1"/>
  <mergeCells count="2">
    <mergeCell ref="V1:X1"/>
    <mergeCell ref="V2:W3"/>
  </mergeCells>
  <hyperlinks>
    <hyperlink ref="Z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
  <sheetViews>
    <sheetView showGridLines="0" zoomScaleNormal="100" zoomScalePageLayoutView="90" workbookViewId="0">
      <selection activeCell="C20" sqref="C20"/>
    </sheetView>
  </sheetViews>
  <sheetFormatPr defaultColWidth="9.1796875" defaultRowHeight="10.5" x14ac:dyDescent="0.25"/>
  <cols>
    <col min="1" max="1" width="5.1796875" style="281" customWidth="1"/>
    <col min="2" max="2" width="40.08984375" style="279" customWidth="1"/>
    <col min="3" max="10" width="12.26953125" style="279" customWidth="1"/>
    <col min="11" max="16384" width="9.1796875" style="279"/>
  </cols>
  <sheetData>
    <row r="1" spans="1:12" x14ac:dyDescent="0.25">
      <c r="A1" s="613" t="s">
        <v>826</v>
      </c>
      <c r="B1" s="613"/>
      <c r="C1" s="613"/>
      <c r="D1" s="613"/>
      <c r="E1" s="613"/>
      <c r="F1" s="613"/>
      <c r="G1" s="613"/>
      <c r="H1" s="613"/>
      <c r="I1" s="613"/>
      <c r="J1" s="613"/>
      <c r="L1" s="355" t="s">
        <v>303</v>
      </c>
    </row>
    <row r="2" spans="1:12" ht="11" thickBot="1" x14ac:dyDescent="0.3">
      <c r="A2" s="282"/>
      <c r="B2" s="280"/>
      <c r="C2" s="232" t="s">
        <v>0</v>
      </c>
      <c r="D2" s="232" t="s">
        <v>1</v>
      </c>
      <c r="E2" s="232" t="s">
        <v>2</v>
      </c>
      <c r="F2" s="232" t="s">
        <v>3</v>
      </c>
      <c r="G2" s="232" t="s">
        <v>4</v>
      </c>
      <c r="H2" s="232" t="s">
        <v>23</v>
      </c>
      <c r="I2" s="232" t="s">
        <v>22</v>
      </c>
      <c r="J2" s="232" t="s">
        <v>24</v>
      </c>
    </row>
    <row r="3" spans="1:12" ht="42.5" thickBot="1" x14ac:dyDescent="0.3">
      <c r="A3" s="283"/>
      <c r="B3" s="283"/>
      <c r="C3" s="283" t="s">
        <v>827</v>
      </c>
      <c r="D3" s="283" t="s">
        <v>828</v>
      </c>
      <c r="E3" s="283" t="s">
        <v>829</v>
      </c>
      <c r="F3" s="283" t="s">
        <v>830</v>
      </c>
      <c r="G3" s="283" t="s">
        <v>831</v>
      </c>
      <c r="H3" s="283" t="s">
        <v>832</v>
      </c>
      <c r="I3" s="283" t="s">
        <v>833</v>
      </c>
      <c r="J3" s="283" t="s">
        <v>834</v>
      </c>
    </row>
    <row r="4" spans="1:12" ht="11" thickBot="1" x14ac:dyDescent="0.3">
      <c r="A4" s="284" t="s">
        <v>52</v>
      </c>
      <c r="B4" s="285" t="s">
        <v>835</v>
      </c>
      <c r="C4" s="545">
        <v>0</v>
      </c>
      <c r="D4" s="545">
        <v>0</v>
      </c>
      <c r="E4" s="546"/>
      <c r="F4" s="547" t="s">
        <v>253</v>
      </c>
      <c r="G4" s="547">
        <v>0</v>
      </c>
      <c r="H4" s="548">
        <v>0</v>
      </c>
      <c r="I4" s="548">
        <v>0</v>
      </c>
      <c r="J4" s="548">
        <v>0</v>
      </c>
    </row>
    <row r="5" spans="1:12" ht="11" thickBot="1" x14ac:dyDescent="0.3">
      <c r="A5" s="284" t="s">
        <v>53</v>
      </c>
      <c r="B5" s="285" t="s">
        <v>836</v>
      </c>
      <c r="C5" s="548">
        <v>0</v>
      </c>
      <c r="D5" s="548">
        <v>0</v>
      </c>
      <c r="E5" s="546"/>
      <c r="F5" s="549" t="s">
        <v>253</v>
      </c>
      <c r="G5" s="549">
        <v>0</v>
      </c>
      <c r="H5" s="548">
        <v>0</v>
      </c>
      <c r="I5" s="548">
        <v>0</v>
      </c>
      <c r="J5" s="548">
        <v>0</v>
      </c>
    </row>
    <row r="6" spans="1:12" ht="11" thickBot="1" x14ac:dyDescent="0.3">
      <c r="A6" s="284">
        <v>1</v>
      </c>
      <c r="B6" s="285" t="s">
        <v>837</v>
      </c>
      <c r="C6" s="548">
        <v>285.8</v>
      </c>
      <c r="D6" s="548">
        <v>471.7</v>
      </c>
      <c r="E6" s="546"/>
      <c r="F6" s="549" t="s">
        <v>253</v>
      </c>
      <c r="G6" s="549">
        <v>1060.8</v>
      </c>
      <c r="H6" s="548">
        <v>1060.8</v>
      </c>
      <c r="I6" s="548">
        <v>1060.8</v>
      </c>
      <c r="J6" s="548">
        <v>654.29999999999995</v>
      </c>
    </row>
    <row r="7" spans="1:12" ht="11" thickBot="1" x14ac:dyDescent="0.3">
      <c r="A7" s="284">
        <v>2</v>
      </c>
      <c r="B7" s="286" t="s">
        <v>838</v>
      </c>
      <c r="C7" s="546"/>
      <c r="D7" s="546"/>
      <c r="E7" s="548">
        <v>0</v>
      </c>
      <c r="F7" s="548">
        <v>0</v>
      </c>
      <c r="G7" s="548">
        <v>0</v>
      </c>
      <c r="H7" s="548">
        <v>0</v>
      </c>
      <c r="I7" s="548">
        <v>0</v>
      </c>
      <c r="J7" s="548">
        <v>0</v>
      </c>
    </row>
    <row r="8" spans="1:12" ht="11" thickBot="1" x14ac:dyDescent="0.3">
      <c r="A8" s="284" t="s">
        <v>246</v>
      </c>
      <c r="B8" s="288" t="s">
        <v>839</v>
      </c>
      <c r="C8" s="546"/>
      <c r="D8" s="546"/>
      <c r="E8" s="548">
        <v>0</v>
      </c>
      <c r="F8" s="546"/>
      <c r="G8" s="548">
        <v>0</v>
      </c>
      <c r="H8" s="548">
        <v>0</v>
      </c>
      <c r="I8" s="548">
        <v>0</v>
      </c>
      <c r="J8" s="548">
        <v>0</v>
      </c>
    </row>
    <row r="9" spans="1:12" ht="11" thickBot="1" x14ac:dyDescent="0.3">
      <c r="A9" s="284" t="s">
        <v>254</v>
      </c>
      <c r="B9" s="288" t="s">
        <v>840</v>
      </c>
      <c r="C9" s="546"/>
      <c r="D9" s="546"/>
      <c r="E9" s="548">
        <v>0</v>
      </c>
      <c r="F9" s="546"/>
      <c r="G9" s="548">
        <v>0</v>
      </c>
      <c r="H9" s="548">
        <v>0</v>
      </c>
      <c r="I9" s="548">
        <v>0</v>
      </c>
      <c r="J9" s="548">
        <v>0</v>
      </c>
    </row>
    <row r="10" spans="1:12" ht="11" thickBot="1" x14ac:dyDescent="0.3">
      <c r="A10" s="284" t="s">
        <v>255</v>
      </c>
      <c r="B10" s="288" t="s">
        <v>841</v>
      </c>
      <c r="C10" s="546"/>
      <c r="D10" s="546"/>
      <c r="E10" s="548">
        <v>0</v>
      </c>
      <c r="F10" s="546"/>
      <c r="G10" s="548">
        <v>0</v>
      </c>
      <c r="H10" s="548">
        <v>0</v>
      </c>
      <c r="I10" s="548">
        <v>0</v>
      </c>
      <c r="J10" s="548">
        <v>0</v>
      </c>
    </row>
    <row r="11" spans="1:12" ht="11" thickBot="1" x14ac:dyDescent="0.3">
      <c r="A11" s="284">
        <v>3</v>
      </c>
      <c r="B11" s="286" t="s">
        <v>842</v>
      </c>
      <c r="C11" s="546"/>
      <c r="D11" s="546"/>
      <c r="E11" s="546"/>
      <c r="F11" s="546"/>
      <c r="G11" s="550">
        <v>0</v>
      </c>
      <c r="H11" s="548">
        <v>0</v>
      </c>
      <c r="I11" s="548">
        <v>0</v>
      </c>
      <c r="J11" s="548">
        <v>0</v>
      </c>
    </row>
    <row r="12" spans="1:12" ht="11" thickBot="1" x14ac:dyDescent="0.3">
      <c r="A12" s="284">
        <v>4</v>
      </c>
      <c r="B12" s="286" t="s">
        <v>843</v>
      </c>
      <c r="C12" s="546"/>
      <c r="D12" s="546"/>
      <c r="E12" s="546"/>
      <c r="F12" s="546"/>
      <c r="G12" s="550">
        <v>45.1</v>
      </c>
      <c r="H12" s="548">
        <v>45.1</v>
      </c>
      <c r="I12" s="548">
        <v>45.1</v>
      </c>
      <c r="J12" s="548">
        <v>5</v>
      </c>
    </row>
    <row r="13" spans="1:12" ht="11" thickBot="1" x14ac:dyDescent="0.3">
      <c r="A13" s="284">
        <v>5</v>
      </c>
      <c r="B13" s="286" t="s">
        <v>844</v>
      </c>
      <c r="C13" s="546"/>
      <c r="D13" s="546"/>
      <c r="E13" s="546"/>
      <c r="F13" s="546"/>
      <c r="G13" s="550">
        <v>0</v>
      </c>
      <c r="H13" s="548">
        <v>0</v>
      </c>
      <c r="I13" s="548">
        <v>0</v>
      </c>
      <c r="J13" s="548">
        <v>0</v>
      </c>
    </row>
    <row r="14" spans="1:12" ht="11" thickBot="1" x14ac:dyDescent="0.3">
      <c r="A14" s="289">
        <v>6</v>
      </c>
      <c r="B14" s="287" t="s">
        <v>348</v>
      </c>
      <c r="C14" s="551"/>
      <c r="D14" s="551"/>
      <c r="E14" s="551"/>
      <c r="F14" s="551"/>
      <c r="G14" s="552">
        <v>1105.9000000000001</v>
      </c>
      <c r="H14" s="553">
        <v>1105.9000000000001</v>
      </c>
      <c r="I14" s="553">
        <v>1105.9000000000001</v>
      </c>
      <c r="J14" s="553">
        <v>659.3</v>
      </c>
    </row>
  </sheetData>
  <sheetProtection algorithmName="SHA-512" hashValue="DM1I6DhIjMNolaah6Je3WH17m/YuTjIYQertqDGDGZEXuIi+gv8+dIfRQFCrGG2oZSjx/4jyBA3EW2zPu8S7rQ==" saltValue="G+oTpOEm6SD8llhV1mIgXQ==" spinCount="100000" sheet="1" objects="1" scenarios="1"/>
  <mergeCells count="1">
    <mergeCell ref="A1:J1"/>
  </mergeCells>
  <hyperlinks>
    <hyperlink ref="L1" location="Index!A1" display="Index"/>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zoomScaleSheetLayoutView="90" workbookViewId="0">
      <selection activeCell="B18" sqref="B18"/>
    </sheetView>
  </sheetViews>
  <sheetFormatPr defaultRowHeight="10.5" x14ac:dyDescent="0.25"/>
  <cols>
    <col min="1" max="1" width="4.54296875" style="290" customWidth="1"/>
    <col min="2" max="2" width="47.453125" style="290" customWidth="1"/>
    <col min="3" max="4" width="15.1796875" style="290" customWidth="1"/>
    <col min="5" max="16384" width="8.7265625" style="290"/>
  </cols>
  <sheetData>
    <row r="1" spans="1:6" ht="13.5" customHeight="1" x14ac:dyDescent="0.25">
      <c r="A1" s="620" t="s">
        <v>845</v>
      </c>
      <c r="B1" s="620"/>
      <c r="C1" s="620"/>
      <c r="D1" s="620"/>
      <c r="F1" s="355" t="s">
        <v>303</v>
      </c>
    </row>
    <row r="2" spans="1:6" ht="11" thickBot="1" x14ac:dyDescent="0.3">
      <c r="B2" s="291"/>
      <c r="C2" s="232" t="s">
        <v>0</v>
      </c>
      <c r="D2" s="232" t="s">
        <v>1</v>
      </c>
    </row>
    <row r="3" spans="1:6" ht="11" thickBot="1" x14ac:dyDescent="0.3">
      <c r="B3" s="293"/>
      <c r="C3" s="294" t="s">
        <v>833</v>
      </c>
      <c r="D3" s="294" t="s">
        <v>834</v>
      </c>
    </row>
    <row r="4" spans="1:6" ht="15" customHeight="1" thickBot="1" x14ac:dyDescent="0.3">
      <c r="A4" s="295">
        <v>1</v>
      </c>
      <c r="B4" s="296" t="s">
        <v>846</v>
      </c>
      <c r="C4" s="297">
        <v>0</v>
      </c>
      <c r="D4" s="297">
        <v>0</v>
      </c>
    </row>
    <row r="5" spans="1:6" ht="14.5" customHeight="1" thickBot="1" x14ac:dyDescent="0.3">
      <c r="A5" s="295">
        <v>2</v>
      </c>
      <c r="B5" s="296" t="s">
        <v>847</v>
      </c>
      <c r="C5" s="298"/>
      <c r="D5" s="297">
        <v>0</v>
      </c>
    </row>
    <row r="6" spans="1:6" ht="14" customHeight="1" thickBot="1" x14ac:dyDescent="0.3">
      <c r="A6" s="295">
        <v>3</v>
      </c>
      <c r="B6" s="296" t="s">
        <v>848</v>
      </c>
      <c r="C6" s="298"/>
      <c r="D6" s="297">
        <v>0</v>
      </c>
    </row>
    <row r="7" spans="1:6" ht="15" customHeight="1" thickBot="1" x14ac:dyDescent="0.3">
      <c r="A7" s="295">
        <v>4</v>
      </c>
      <c r="B7" s="296" t="s">
        <v>849</v>
      </c>
      <c r="C7" s="297">
        <v>505.1</v>
      </c>
      <c r="D7" s="297">
        <v>109.3</v>
      </c>
    </row>
    <row r="8" spans="1:6" ht="21.5" thickBot="1" x14ac:dyDescent="0.3">
      <c r="A8" s="295" t="s">
        <v>256</v>
      </c>
      <c r="B8" s="296" t="s">
        <v>850</v>
      </c>
      <c r="C8" s="297">
        <v>0</v>
      </c>
      <c r="D8" s="297">
        <v>0</v>
      </c>
    </row>
    <row r="9" spans="1:6" ht="11" thickBot="1" x14ac:dyDescent="0.3">
      <c r="A9" s="295">
        <v>5</v>
      </c>
      <c r="B9" s="299" t="s">
        <v>851</v>
      </c>
      <c r="C9" s="300">
        <v>505.1</v>
      </c>
      <c r="D9" s="300">
        <v>109.3</v>
      </c>
    </row>
    <row r="10" spans="1:6" x14ac:dyDescent="0.25">
      <c r="B10" s="301"/>
    </row>
    <row r="11" spans="1:6" x14ac:dyDescent="0.25">
      <c r="B11" s="301"/>
      <c r="C11" s="302"/>
      <c r="D11" s="302"/>
    </row>
    <row r="15" spans="1:6" x14ac:dyDescent="0.25">
      <c r="C15" s="292"/>
    </row>
  </sheetData>
  <sheetProtection algorithmName="SHA-512" hashValue="dTM4DXUnp1N21sWdEDOpTZzoV/iaZH5LOfSvdZSTUJRmWhfIJo88FTyN2XNMt8x7DuIP7PRs3yHUCR4Ocf0OGw==" saltValue="nZ943GRt0/fls3b/qKqMAw==" spinCount="100000" sheet="1" objects="1" scenarios="1"/>
  <mergeCells count="1">
    <mergeCell ref="A1:D1"/>
  </mergeCells>
  <hyperlinks>
    <hyperlink ref="F1" location="Index!A1" display="Index"/>
  </hyperlinks>
  <pageMargins left="0.7" right="0.7" top="0.75" bottom="0.75" header="0.3" footer="0.3"/>
  <pageSetup paperSize="9" scale="9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zoomScale="90" zoomScaleNormal="90" workbookViewId="0">
      <selection activeCell="L20" sqref="L20"/>
    </sheetView>
  </sheetViews>
  <sheetFormatPr defaultColWidth="8.81640625" defaultRowHeight="10.5" x14ac:dyDescent="0.25"/>
  <cols>
    <col min="1" max="1" width="7.54296875" style="336" customWidth="1"/>
    <col min="2" max="2" width="17.1796875" style="336" customWidth="1"/>
    <col min="3" max="9" width="13.08984375" style="336" customWidth="1"/>
    <col min="10" max="10" width="8.36328125" style="304" customWidth="1"/>
    <col min="11" max="11" width="8.81640625" style="304"/>
    <col min="12" max="12" width="11.1796875" style="304" customWidth="1"/>
    <col min="13" max="16384" width="8.81640625" style="304"/>
  </cols>
  <sheetData>
    <row r="1" spans="1:11" ht="16.5" customHeight="1" x14ac:dyDescent="0.25">
      <c r="A1" s="303"/>
      <c r="B1" s="303"/>
      <c r="C1" s="303"/>
      <c r="D1" s="303"/>
      <c r="E1" s="303"/>
      <c r="F1" s="303"/>
      <c r="G1" s="303"/>
      <c r="H1" s="303"/>
      <c r="I1" s="303"/>
      <c r="K1" s="355" t="s">
        <v>303</v>
      </c>
    </row>
    <row r="2" spans="1:11" ht="26" customHeight="1" thickBot="1" x14ac:dyDescent="0.3">
      <c r="A2" s="305"/>
      <c r="B2" s="306"/>
      <c r="C2" s="340" t="s">
        <v>0</v>
      </c>
      <c r="D2" s="340" t="s">
        <v>1</v>
      </c>
      <c r="E2" s="340" t="s">
        <v>2</v>
      </c>
      <c r="F2" s="340" t="s">
        <v>3</v>
      </c>
      <c r="G2" s="340" t="s">
        <v>4</v>
      </c>
      <c r="H2" s="340" t="s">
        <v>23</v>
      </c>
      <c r="I2" s="340" t="s">
        <v>22</v>
      </c>
    </row>
    <row r="3" spans="1:11" ht="45.65" customHeight="1" thickBot="1" x14ac:dyDescent="0.3">
      <c r="A3" s="307"/>
      <c r="B3" s="308" t="s">
        <v>852</v>
      </c>
      <c r="C3" s="309" t="s">
        <v>833</v>
      </c>
      <c r="D3" s="309" t="s">
        <v>759</v>
      </c>
      <c r="E3" s="309" t="s">
        <v>284</v>
      </c>
      <c r="F3" s="309" t="s">
        <v>760</v>
      </c>
      <c r="G3" s="309" t="s">
        <v>761</v>
      </c>
      <c r="H3" s="309" t="s">
        <v>834</v>
      </c>
      <c r="I3" s="309" t="s">
        <v>853</v>
      </c>
    </row>
    <row r="4" spans="1:11" ht="11" thickBot="1" x14ac:dyDescent="0.3">
      <c r="A4" s="686" t="s">
        <v>531</v>
      </c>
      <c r="B4" s="310" t="s">
        <v>854</v>
      </c>
      <c r="C4" s="311">
        <v>494.5</v>
      </c>
      <c r="D4" s="554">
        <v>8.1906018970519398E-2</v>
      </c>
      <c r="E4" s="313">
        <v>34</v>
      </c>
      <c r="F4" s="554">
        <v>36.824380000531697</v>
      </c>
      <c r="G4" s="311">
        <v>1.07812611931807</v>
      </c>
      <c r="H4" s="314">
        <v>91</v>
      </c>
      <c r="I4" s="312">
        <v>0.18395314909680993</v>
      </c>
    </row>
    <row r="5" spans="1:11" ht="15" customHeight="1" thickBot="1" x14ac:dyDescent="0.3">
      <c r="A5" s="687"/>
      <c r="B5" s="310" t="s">
        <v>855</v>
      </c>
      <c r="C5" s="311">
        <v>13.7</v>
      </c>
      <c r="D5" s="554">
        <v>0.21246300000000001</v>
      </c>
      <c r="E5" s="313">
        <v>6</v>
      </c>
      <c r="F5" s="554">
        <v>40.434863213382599</v>
      </c>
      <c r="G5" s="311">
        <v>2.17556522261826</v>
      </c>
      <c r="H5" s="314">
        <v>7.4</v>
      </c>
      <c r="I5" s="312">
        <v>0.54318429752834019</v>
      </c>
    </row>
    <row r="6" spans="1:11" ht="15" customHeight="1" thickBot="1" x14ac:dyDescent="0.3">
      <c r="A6" s="687"/>
      <c r="B6" s="310" t="s">
        <v>856</v>
      </c>
      <c r="C6" s="311">
        <v>16</v>
      </c>
      <c r="D6" s="554">
        <v>0.377055652607382</v>
      </c>
      <c r="E6" s="313">
        <v>12</v>
      </c>
      <c r="F6" s="554">
        <v>42.811571466125599</v>
      </c>
      <c r="G6" s="311">
        <v>2.9395289897324499</v>
      </c>
      <c r="H6" s="314">
        <v>14.4</v>
      </c>
      <c r="I6" s="312">
        <v>0.89763798653306881</v>
      </c>
    </row>
    <row r="7" spans="1:11" ht="15" customHeight="1" thickBot="1" x14ac:dyDescent="0.3">
      <c r="A7" s="687"/>
      <c r="B7" s="310" t="s">
        <v>857</v>
      </c>
      <c r="C7" s="315">
        <v>0</v>
      </c>
      <c r="D7" s="315">
        <v>0</v>
      </c>
      <c r="E7" s="315">
        <v>0</v>
      </c>
      <c r="F7" s="315">
        <v>0</v>
      </c>
      <c r="G7" s="315">
        <v>0</v>
      </c>
      <c r="H7" s="315">
        <v>0</v>
      </c>
      <c r="I7" s="315">
        <v>0</v>
      </c>
    </row>
    <row r="8" spans="1:11" ht="15" customHeight="1" thickBot="1" x14ac:dyDescent="0.3">
      <c r="A8" s="687"/>
      <c r="B8" s="310" t="s">
        <v>858</v>
      </c>
      <c r="C8" s="311">
        <v>52.1</v>
      </c>
      <c r="D8" s="554">
        <v>0.96120616598133812</v>
      </c>
      <c r="E8" s="313">
        <v>17</v>
      </c>
      <c r="F8" s="554">
        <v>56.287577690713</v>
      </c>
      <c r="G8" s="311">
        <v>1.0601246646445901</v>
      </c>
      <c r="H8" s="314">
        <v>60.1</v>
      </c>
      <c r="I8" s="312">
        <v>1.1551815477339333</v>
      </c>
    </row>
    <row r="9" spans="1:11" ht="15" customHeight="1" thickBot="1" x14ac:dyDescent="0.3">
      <c r="A9" s="687"/>
      <c r="B9" s="310" t="s">
        <v>859</v>
      </c>
      <c r="C9" s="311">
        <v>1.9</v>
      </c>
      <c r="D9" s="554">
        <v>5.7912960065880403</v>
      </c>
      <c r="E9" s="313">
        <v>10</v>
      </c>
      <c r="F9" s="554">
        <v>38.125</v>
      </c>
      <c r="G9" s="311">
        <v>1.1887415908768399</v>
      </c>
      <c r="H9" s="314">
        <v>2.9</v>
      </c>
      <c r="I9" s="312">
        <v>1.5063302283611628</v>
      </c>
    </row>
    <row r="10" spans="1:11" ht="15" customHeight="1" thickBot="1" x14ac:dyDescent="0.3">
      <c r="A10" s="687"/>
      <c r="B10" s="310" t="s">
        <v>860</v>
      </c>
      <c r="C10" s="315">
        <v>0</v>
      </c>
      <c r="D10" s="315">
        <v>0</v>
      </c>
      <c r="E10" s="315">
        <v>0</v>
      </c>
      <c r="F10" s="315">
        <v>0</v>
      </c>
      <c r="G10" s="315">
        <v>0</v>
      </c>
      <c r="H10" s="315">
        <v>0</v>
      </c>
      <c r="I10" s="315">
        <v>0</v>
      </c>
    </row>
    <row r="11" spans="1:11" ht="15" customHeight="1" thickBot="1" x14ac:dyDescent="0.3">
      <c r="A11" s="687"/>
      <c r="B11" s="316" t="s">
        <v>861</v>
      </c>
      <c r="C11" s="315">
        <v>0</v>
      </c>
      <c r="D11" s="315">
        <v>0</v>
      </c>
      <c r="E11" s="315">
        <v>0</v>
      </c>
      <c r="F11" s="315">
        <v>0</v>
      </c>
      <c r="G11" s="315">
        <v>0</v>
      </c>
      <c r="H11" s="315">
        <v>0</v>
      </c>
      <c r="I11" s="315">
        <v>0</v>
      </c>
    </row>
    <row r="12" spans="1:11" ht="15.5" customHeight="1" thickTop="1" thickBot="1" x14ac:dyDescent="0.3">
      <c r="A12" s="688"/>
      <c r="B12" s="317" t="s">
        <v>770</v>
      </c>
      <c r="C12" s="318">
        <v>578.20000000000005</v>
      </c>
      <c r="D12" s="555">
        <v>0.191300386682104</v>
      </c>
      <c r="E12" s="320">
        <v>79</v>
      </c>
      <c r="F12" s="555">
        <v>38.834093028286603</v>
      </c>
      <c r="G12" s="318">
        <v>1.1544379780365699</v>
      </c>
      <c r="H12" s="321">
        <v>175.8</v>
      </c>
      <c r="I12" s="319">
        <v>0.30413945078565424</v>
      </c>
    </row>
    <row r="13" spans="1:11" ht="11.5" thickTop="1" thickBot="1" x14ac:dyDescent="0.3">
      <c r="A13" s="689" t="s">
        <v>766</v>
      </c>
      <c r="B13" s="306" t="s">
        <v>854</v>
      </c>
      <c r="C13" s="322">
        <v>3.1</v>
      </c>
      <c r="D13" s="556">
        <v>0.139484</v>
      </c>
      <c r="E13" s="324">
        <v>3</v>
      </c>
      <c r="F13" s="556">
        <v>91.365300000000005</v>
      </c>
      <c r="G13" s="322">
        <v>4.2363867907470398</v>
      </c>
      <c r="H13" s="325">
        <v>3.4</v>
      </c>
      <c r="I13" s="323">
        <v>1.0805451853522146</v>
      </c>
    </row>
    <row r="14" spans="1:11" ht="15" customHeight="1" thickBot="1" x14ac:dyDescent="0.3">
      <c r="A14" s="687"/>
      <c r="B14" s="310" t="s">
        <v>855</v>
      </c>
      <c r="C14" s="311">
        <v>9.6</v>
      </c>
      <c r="D14" s="554">
        <v>0.21246300000000001</v>
      </c>
      <c r="E14" s="313">
        <v>3</v>
      </c>
      <c r="F14" s="554">
        <v>91.365300000000005</v>
      </c>
      <c r="G14" s="311">
        <v>2.83799583545599</v>
      </c>
      <c r="H14" s="314">
        <v>10</v>
      </c>
      <c r="I14" s="312">
        <v>1.0446663406669467</v>
      </c>
    </row>
    <row r="15" spans="1:11" ht="15" customHeight="1" thickBot="1" x14ac:dyDescent="0.3">
      <c r="A15" s="687"/>
      <c r="B15" s="310" t="s">
        <v>856</v>
      </c>
      <c r="C15" s="311">
        <v>126.6</v>
      </c>
      <c r="D15" s="554">
        <v>0.395925401250253</v>
      </c>
      <c r="E15" s="313">
        <v>46</v>
      </c>
      <c r="F15" s="554">
        <v>79.787563480839594</v>
      </c>
      <c r="G15" s="311">
        <v>3.37128921254277</v>
      </c>
      <c r="H15" s="314">
        <v>171.1</v>
      </c>
      <c r="I15" s="312">
        <v>1.3522592309425823</v>
      </c>
    </row>
    <row r="16" spans="1:11" ht="15" customHeight="1" thickBot="1" x14ac:dyDescent="0.3">
      <c r="A16" s="687"/>
      <c r="B16" s="310" t="s">
        <v>857</v>
      </c>
      <c r="C16" s="315">
        <v>0</v>
      </c>
      <c r="D16" s="315">
        <v>0</v>
      </c>
      <c r="E16" s="315">
        <v>0</v>
      </c>
      <c r="F16" s="315">
        <v>0</v>
      </c>
      <c r="G16" s="315">
        <v>0</v>
      </c>
      <c r="H16" s="315">
        <v>0</v>
      </c>
      <c r="I16" s="315">
        <v>0</v>
      </c>
    </row>
    <row r="17" spans="1:9" ht="15" customHeight="1" thickBot="1" x14ac:dyDescent="0.3">
      <c r="A17" s="687"/>
      <c r="B17" s="310" t="s">
        <v>858</v>
      </c>
      <c r="C17" s="311">
        <v>28.6</v>
      </c>
      <c r="D17" s="554">
        <v>0.93223041779025084</v>
      </c>
      <c r="E17" s="313">
        <v>14</v>
      </c>
      <c r="F17" s="554">
        <v>81.617070373054403</v>
      </c>
      <c r="G17" s="311">
        <v>3.1020629749806199</v>
      </c>
      <c r="H17" s="314">
        <v>52.3</v>
      </c>
      <c r="I17" s="312">
        <v>1.8251677098904386</v>
      </c>
    </row>
    <row r="18" spans="1:9" ht="15" customHeight="1" thickBot="1" x14ac:dyDescent="0.3">
      <c r="A18" s="687"/>
      <c r="B18" s="310" t="s">
        <v>859</v>
      </c>
      <c r="C18" s="311">
        <v>2.1</v>
      </c>
      <c r="D18" s="554">
        <v>4.3910340000000003</v>
      </c>
      <c r="E18" s="313">
        <v>1</v>
      </c>
      <c r="F18" s="554">
        <v>54.503241999999993</v>
      </c>
      <c r="G18" s="311">
        <v>1.8535100633696</v>
      </c>
      <c r="H18" s="314">
        <v>3.8</v>
      </c>
      <c r="I18" s="312">
        <v>1.814146412437571</v>
      </c>
    </row>
    <row r="19" spans="1:9" ht="15" customHeight="1" thickBot="1" x14ac:dyDescent="0.3">
      <c r="A19" s="687"/>
      <c r="B19" s="310" t="s">
        <v>860</v>
      </c>
      <c r="C19" s="315">
        <v>0</v>
      </c>
      <c r="D19" s="315">
        <v>0</v>
      </c>
      <c r="E19" s="315">
        <v>0</v>
      </c>
      <c r="F19" s="315">
        <v>0</v>
      </c>
      <c r="G19" s="315">
        <v>0</v>
      </c>
      <c r="H19" s="315">
        <v>0</v>
      </c>
      <c r="I19" s="315">
        <v>0</v>
      </c>
    </row>
    <row r="20" spans="1:9" ht="15" customHeight="1" thickBot="1" x14ac:dyDescent="0.3">
      <c r="A20" s="687"/>
      <c r="B20" s="316" t="s">
        <v>861</v>
      </c>
      <c r="C20" s="315">
        <v>0</v>
      </c>
      <c r="D20" s="315">
        <v>0</v>
      </c>
      <c r="E20" s="315">
        <v>0</v>
      </c>
      <c r="F20" s="315">
        <v>0</v>
      </c>
      <c r="G20" s="315">
        <v>0</v>
      </c>
      <c r="H20" s="315">
        <v>0</v>
      </c>
      <c r="I20" s="315">
        <v>0</v>
      </c>
    </row>
    <row r="21" spans="1:9" ht="15.5" customHeight="1" thickTop="1" thickBot="1" x14ac:dyDescent="0.3">
      <c r="A21" s="688"/>
      <c r="B21" s="317" t="s">
        <v>770</v>
      </c>
      <c r="C21" s="318">
        <v>170</v>
      </c>
      <c r="D21" s="555">
        <v>0.52084413520134798</v>
      </c>
      <c r="E21" s="320">
        <v>67</v>
      </c>
      <c r="F21" s="555">
        <v>80.646262129149903</v>
      </c>
      <c r="G21" s="318">
        <v>3.2930269507447698</v>
      </c>
      <c r="H21" s="321">
        <v>240.6</v>
      </c>
      <c r="I21" s="319">
        <v>1.4154048289357375</v>
      </c>
    </row>
    <row r="22" spans="1:9" ht="11.5" thickTop="1" thickBot="1" x14ac:dyDescent="0.3">
      <c r="A22" s="689" t="s">
        <v>767</v>
      </c>
      <c r="B22" s="306" t="s">
        <v>854</v>
      </c>
      <c r="C22" s="315">
        <v>0</v>
      </c>
      <c r="D22" s="315">
        <v>0</v>
      </c>
      <c r="E22" s="315">
        <v>0</v>
      </c>
      <c r="F22" s="315">
        <v>0</v>
      </c>
      <c r="G22" s="315">
        <v>0</v>
      </c>
      <c r="H22" s="315">
        <v>0</v>
      </c>
      <c r="I22" s="315">
        <v>0</v>
      </c>
    </row>
    <row r="23" spans="1:9" ht="15" customHeight="1" thickBot="1" x14ac:dyDescent="0.3">
      <c r="A23" s="687"/>
      <c r="B23" s="310" t="s">
        <v>855</v>
      </c>
      <c r="C23" s="311">
        <v>1.6</v>
      </c>
      <c r="D23" s="554">
        <v>0.16800000000000001</v>
      </c>
      <c r="E23" s="313">
        <v>10</v>
      </c>
      <c r="F23" s="554">
        <v>48.6</v>
      </c>
      <c r="G23" s="311">
        <v>1.4118576265101701</v>
      </c>
      <c r="H23" s="314">
        <v>0.4</v>
      </c>
      <c r="I23" s="312">
        <v>0.26661489106788294</v>
      </c>
    </row>
    <row r="24" spans="1:9" ht="15" customHeight="1" thickBot="1" x14ac:dyDescent="0.3">
      <c r="A24" s="687"/>
      <c r="B24" s="310" t="s">
        <v>856</v>
      </c>
      <c r="C24" s="311">
        <v>1.6</v>
      </c>
      <c r="D24" s="554">
        <v>0.37015927431762602</v>
      </c>
      <c r="E24" s="313">
        <v>16</v>
      </c>
      <c r="F24" s="554">
        <v>48.6</v>
      </c>
      <c r="G24" s="311">
        <v>1</v>
      </c>
      <c r="H24" s="314">
        <v>0.6</v>
      </c>
      <c r="I24" s="312">
        <v>0.37008005846581132</v>
      </c>
    </row>
    <row r="25" spans="1:9" ht="15" customHeight="1" thickBot="1" x14ac:dyDescent="0.3">
      <c r="A25" s="687"/>
      <c r="B25" s="310" t="s">
        <v>857</v>
      </c>
      <c r="C25" s="557">
        <v>8.5</v>
      </c>
      <c r="D25" s="558">
        <v>0.58699999999999997</v>
      </c>
      <c r="E25" s="313">
        <v>35</v>
      </c>
      <c r="F25" s="558">
        <v>48.6</v>
      </c>
      <c r="G25" s="559">
        <v>1.0863243936723399</v>
      </c>
      <c r="H25" s="559">
        <v>4.1000000000000005</v>
      </c>
      <c r="I25" s="560">
        <v>0.49364292495451922</v>
      </c>
    </row>
    <row r="26" spans="1:9" ht="15" customHeight="1" thickBot="1" x14ac:dyDescent="0.3">
      <c r="A26" s="687"/>
      <c r="B26" s="310" t="s">
        <v>858</v>
      </c>
      <c r="C26" s="311">
        <v>2</v>
      </c>
      <c r="D26" s="554">
        <v>1.3890200320359201</v>
      </c>
      <c r="E26" s="313">
        <v>43</v>
      </c>
      <c r="F26" s="554">
        <v>48.6</v>
      </c>
      <c r="G26" s="561">
        <v>1.7317459910698301</v>
      </c>
      <c r="H26" s="311">
        <v>1.6</v>
      </c>
      <c r="I26" s="312">
        <v>0.77878117496573696</v>
      </c>
    </row>
    <row r="27" spans="1:9" ht="15" customHeight="1" thickBot="1" x14ac:dyDescent="0.3">
      <c r="A27" s="687"/>
      <c r="B27" s="310" t="s">
        <v>859</v>
      </c>
      <c r="C27" s="557">
        <v>2.8</v>
      </c>
      <c r="D27" s="558">
        <v>5.2804872626528097</v>
      </c>
      <c r="E27" s="313">
        <v>22</v>
      </c>
      <c r="F27" s="558">
        <v>48.6</v>
      </c>
      <c r="G27" s="559">
        <v>1.9088076836649699</v>
      </c>
      <c r="H27" s="559">
        <v>3.5</v>
      </c>
      <c r="I27" s="560">
        <v>1.2341834232980844</v>
      </c>
    </row>
    <row r="28" spans="1:9" ht="15" customHeight="1" thickBot="1" x14ac:dyDescent="0.3">
      <c r="A28" s="687"/>
      <c r="B28" s="310" t="s">
        <v>860</v>
      </c>
      <c r="C28" s="557">
        <v>0.2</v>
      </c>
      <c r="D28" s="558">
        <v>24.279683310381699</v>
      </c>
      <c r="E28" s="313">
        <v>2</v>
      </c>
      <c r="F28" s="558">
        <v>48.599999999999902</v>
      </c>
      <c r="G28" s="559">
        <v>1</v>
      </c>
      <c r="H28" s="559">
        <v>0.4</v>
      </c>
      <c r="I28" s="560">
        <v>2.1950030762559574</v>
      </c>
    </row>
    <row r="29" spans="1:9" ht="15" customHeight="1" thickBot="1" x14ac:dyDescent="0.3">
      <c r="A29" s="687"/>
      <c r="B29" s="316" t="s">
        <v>861</v>
      </c>
      <c r="C29" s="315">
        <v>0</v>
      </c>
      <c r="D29" s="315">
        <v>0</v>
      </c>
      <c r="E29" s="315">
        <v>0</v>
      </c>
      <c r="F29" s="315">
        <v>0</v>
      </c>
      <c r="G29" s="315">
        <v>0</v>
      </c>
      <c r="H29" s="315">
        <v>0</v>
      </c>
      <c r="I29" s="315">
        <v>0</v>
      </c>
    </row>
    <row r="30" spans="1:9" ht="15.5" customHeight="1" thickTop="1" thickBot="1" x14ac:dyDescent="0.3">
      <c r="A30" s="688"/>
      <c r="B30" s="317" t="s">
        <v>770</v>
      </c>
      <c r="C30" s="318">
        <v>16.7</v>
      </c>
      <c r="D30" s="555">
        <v>1.6623616229646203</v>
      </c>
      <c r="E30" s="320">
        <v>128</v>
      </c>
      <c r="F30" s="555">
        <v>48.6</v>
      </c>
      <c r="G30" s="318">
        <v>1.3247444399419399</v>
      </c>
      <c r="H30" s="321">
        <v>10.6</v>
      </c>
      <c r="I30" s="319">
        <v>0.63693439039761801</v>
      </c>
    </row>
    <row r="31" spans="1:9" ht="11.5" thickTop="1" thickBot="1" x14ac:dyDescent="0.3">
      <c r="A31" s="689" t="s">
        <v>768</v>
      </c>
      <c r="B31" s="306" t="s">
        <v>854</v>
      </c>
      <c r="C31" s="322">
        <v>28.8</v>
      </c>
      <c r="D31" s="556">
        <v>0.100935</v>
      </c>
      <c r="E31" s="324">
        <v>2</v>
      </c>
      <c r="F31" s="556">
        <v>58.582871999999995</v>
      </c>
      <c r="G31" s="322">
        <v>2.4351708024412599</v>
      </c>
      <c r="H31" s="325">
        <v>11.7</v>
      </c>
      <c r="I31" s="323">
        <v>0.40486868581550645</v>
      </c>
    </row>
    <row r="32" spans="1:9" ht="15" customHeight="1" thickBot="1" x14ac:dyDescent="0.3">
      <c r="A32" s="687"/>
      <c r="B32" s="310" t="s">
        <v>855</v>
      </c>
      <c r="C32" s="311">
        <v>57.4</v>
      </c>
      <c r="D32" s="554">
        <v>0.16207580684376</v>
      </c>
      <c r="E32" s="313">
        <v>24</v>
      </c>
      <c r="F32" s="554">
        <v>57.51455355433189</v>
      </c>
      <c r="G32" s="326">
        <v>1.47807850062513</v>
      </c>
      <c r="H32" s="314">
        <v>23.7</v>
      </c>
      <c r="I32" s="312">
        <v>0.41362882180169586</v>
      </c>
    </row>
    <row r="33" spans="1:9" ht="15" customHeight="1" thickBot="1" x14ac:dyDescent="0.3">
      <c r="A33" s="687"/>
      <c r="B33" s="310" t="s">
        <v>856</v>
      </c>
      <c r="C33" s="311">
        <v>191.9</v>
      </c>
      <c r="D33" s="554">
        <v>0.38012535409564802</v>
      </c>
      <c r="E33" s="313">
        <v>47</v>
      </c>
      <c r="F33" s="554">
        <v>56.339787830384999</v>
      </c>
      <c r="G33" s="311">
        <v>1.0507338952566101</v>
      </c>
      <c r="H33" s="314">
        <v>117.7</v>
      </c>
      <c r="I33" s="312">
        <v>0.61291012898612518</v>
      </c>
    </row>
    <row r="34" spans="1:9" ht="15" customHeight="1" thickBot="1" x14ac:dyDescent="0.3">
      <c r="A34" s="687"/>
      <c r="B34" s="310" t="s">
        <v>857</v>
      </c>
      <c r="C34" s="311">
        <v>7.5</v>
      </c>
      <c r="D34" s="554">
        <v>0.58699999999999997</v>
      </c>
      <c r="E34" s="313">
        <v>22</v>
      </c>
      <c r="F34" s="554">
        <v>48.6</v>
      </c>
      <c r="G34" s="311">
        <v>1.5539101553282499</v>
      </c>
      <c r="H34" s="314">
        <v>6.3</v>
      </c>
      <c r="I34" s="312">
        <v>0.835137437772978</v>
      </c>
    </row>
    <row r="35" spans="1:9" ht="15" customHeight="1" thickBot="1" x14ac:dyDescent="0.3">
      <c r="A35" s="687"/>
      <c r="B35" s="310" t="s">
        <v>858</v>
      </c>
      <c r="C35" s="311">
        <v>28.3</v>
      </c>
      <c r="D35" s="554">
        <v>1.2280332508376399</v>
      </c>
      <c r="E35" s="313">
        <v>49</v>
      </c>
      <c r="F35" s="554">
        <v>56.194856600548491</v>
      </c>
      <c r="G35" s="311">
        <v>2.1071938923070599</v>
      </c>
      <c r="H35" s="314">
        <v>35.700000000000003</v>
      </c>
      <c r="I35" s="312">
        <v>1.2615587989737553</v>
      </c>
    </row>
    <row r="36" spans="1:9" ht="15" customHeight="1" thickBot="1" x14ac:dyDescent="0.3">
      <c r="A36" s="687"/>
      <c r="B36" s="310" t="s">
        <v>859</v>
      </c>
      <c r="C36" s="311">
        <v>18.899999999999999</v>
      </c>
      <c r="D36" s="554">
        <v>3.0837097006649499</v>
      </c>
      <c r="E36" s="313">
        <v>23</v>
      </c>
      <c r="F36" s="554">
        <v>55.992656002967998</v>
      </c>
      <c r="G36" s="311">
        <v>1.03534754176252</v>
      </c>
      <c r="H36" s="314">
        <v>28.4</v>
      </c>
      <c r="I36" s="312">
        <v>1.5076658938827741</v>
      </c>
    </row>
    <row r="37" spans="1:9" ht="15" customHeight="1" thickBot="1" x14ac:dyDescent="0.3">
      <c r="A37" s="687"/>
      <c r="B37" s="310" t="s">
        <v>860</v>
      </c>
      <c r="C37" s="311">
        <v>1.8</v>
      </c>
      <c r="D37" s="554">
        <v>25.184970959750803</v>
      </c>
      <c r="E37" s="313">
        <v>7</v>
      </c>
      <c r="F37" s="554">
        <v>48.6</v>
      </c>
      <c r="G37" s="311">
        <v>1.0400854874419001</v>
      </c>
      <c r="H37" s="314">
        <v>5.5</v>
      </c>
      <c r="I37" s="312">
        <v>3.0669814984963506</v>
      </c>
    </row>
    <row r="38" spans="1:9" ht="15" customHeight="1" thickBot="1" x14ac:dyDescent="0.3">
      <c r="A38" s="687"/>
      <c r="B38" s="316" t="s">
        <v>861</v>
      </c>
      <c r="C38" s="315">
        <v>0</v>
      </c>
      <c r="D38" s="315">
        <v>0</v>
      </c>
      <c r="E38" s="315">
        <v>0</v>
      </c>
      <c r="F38" s="315">
        <v>0</v>
      </c>
      <c r="G38" s="315">
        <v>0</v>
      </c>
      <c r="H38" s="315">
        <v>0</v>
      </c>
      <c r="I38" s="315">
        <v>0</v>
      </c>
    </row>
    <row r="39" spans="1:9" ht="15.5" customHeight="1" thickTop="1" thickBot="1" x14ac:dyDescent="0.3">
      <c r="A39" s="690"/>
      <c r="B39" s="327" t="s">
        <v>770</v>
      </c>
      <c r="C39" s="328">
        <v>334.6</v>
      </c>
      <c r="D39" s="562">
        <v>0.68027493408766104</v>
      </c>
      <c r="E39" s="330">
        <v>174</v>
      </c>
      <c r="F39" s="562">
        <v>56.487608684226295</v>
      </c>
      <c r="G39" s="328">
        <v>1.3429445317986699</v>
      </c>
      <c r="H39" s="331">
        <v>229</v>
      </c>
      <c r="I39" s="329">
        <v>0.68427718452981134</v>
      </c>
    </row>
    <row r="40" spans="1:9" ht="11" thickBot="1" x14ac:dyDescent="0.3">
      <c r="A40" s="685" t="s">
        <v>862</v>
      </c>
      <c r="B40" s="685"/>
      <c r="C40" s="332">
        <v>1099.5</v>
      </c>
      <c r="D40" s="563">
        <v>0.41341710967459894</v>
      </c>
      <c r="E40" s="334">
        <v>448</v>
      </c>
      <c r="F40" s="563">
        <v>50.818934651228098</v>
      </c>
      <c r="G40" s="332">
        <v>1.5450027372352</v>
      </c>
      <c r="H40" s="335">
        <v>656</v>
      </c>
      <c r="I40" s="333">
        <v>0.59667939002430115</v>
      </c>
    </row>
    <row r="41" spans="1:9" ht="11" thickTop="1" x14ac:dyDescent="0.25"/>
    <row r="42" spans="1:9" s="339" customFormat="1" x14ac:dyDescent="0.25">
      <c r="A42" s="337"/>
      <c r="B42" s="337"/>
      <c r="C42" s="338"/>
      <c r="D42" s="338"/>
      <c r="E42" s="338"/>
      <c r="F42" s="338"/>
      <c r="G42" s="338"/>
      <c r="H42" s="338"/>
      <c r="I42" s="338"/>
    </row>
    <row r="43" spans="1:9" x14ac:dyDescent="0.25">
      <c r="C43" s="338"/>
      <c r="E43" s="338"/>
      <c r="H43" s="338"/>
    </row>
    <row r="44" spans="1:9" x14ac:dyDescent="0.25">
      <c r="C44" s="338"/>
      <c r="E44" s="338"/>
      <c r="H44" s="338"/>
    </row>
    <row r="45" spans="1:9" x14ac:dyDescent="0.25">
      <c r="C45" s="338"/>
      <c r="E45" s="338"/>
      <c r="H45" s="338"/>
    </row>
    <row r="46" spans="1:9" x14ac:dyDescent="0.25">
      <c r="C46" s="338"/>
      <c r="E46" s="338"/>
      <c r="H46" s="338"/>
    </row>
  </sheetData>
  <sheetProtection algorithmName="SHA-512" hashValue="raYG9ePGYc/zhYdUYUYBVT8l5ArvNHXrcfrzAjEyI4nDeMPL8XMUAGkJztx1N0Unuxa4VelVWEZXHWc71hgiXg==" saltValue="q9yKatDLm/B5H+vK2BPh9g==" spinCount="100000" sheet="1" objects="1" scenarios="1"/>
  <mergeCells count="5">
    <mergeCell ref="A40:B40"/>
    <mergeCell ref="A4:A12"/>
    <mergeCell ref="A13:A21"/>
    <mergeCell ref="A22:A30"/>
    <mergeCell ref="A31:A39"/>
  </mergeCells>
  <hyperlinks>
    <hyperlink ref="K1" location="Index!A1" display="Index"/>
  </hyperlink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showGridLines="0" zoomScaleNormal="100" workbookViewId="0">
      <selection activeCell="J13" sqref="J13"/>
    </sheetView>
  </sheetViews>
  <sheetFormatPr defaultColWidth="9.1796875" defaultRowHeight="10.5" x14ac:dyDescent="0.25"/>
  <cols>
    <col min="1" max="1" width="3.1796875" style="391" customWidth="1"/>
    <col min="2" max="2" width="30.54296875" style="246" customWidth="1"/>
    <col min="3" max="3" width="4.81640625" style="246" customWidth="1"/>
    <col min="4" max="4" width="6" style="246" customWidth="1"/>
    <col min="5" max="5" width="8.08984375" style="246" customWidth="1"/>
    <col min="6" max="6" width="10.1796875" style="246" customWidth="1"/>
    <col min="7" max="7" width="6.6328125" style="246" customWidth="1"/>
    <col min="8" max="8" width="9.453125" style="246" customWidth="1"/>
    <col min="9" max="9" width="10.26953125" style="246" customWidth="1"/>
    <col min="10" max="10" width="5" style="246" customWidth="1"/>
    <col min="11" max="11" width="4.6328125" style="246" customWidth="1"/>
    <col min="12" max="12" width="7.453125" style="246" customWidth="1"/>
    <col min="13" max="13" width="10.26953125" style="246" customWidth="1"/>
    <col min="14" max="14" width="5.36328125" style="246" customWidth="1"/>
    <col min="15" max="15" width="7.453125" style="246" customWidth="1"/>
    <col min="16" max="16" width="8.453125" style="246" customWidth="1"/>
    <col min="17" max="17" width="8.6328125" style="246" customWidth="1"/>
    <col min="18" max="18" width="7.453125" style="246" customWidth="1"/>
    <col min="19" max="19" width="9.1796875" style="246" customWidth="1"/>
    <col min="20" max="20" width="16.81640625" style="246" customWidth="1"/>
    <col min="21" max="16384" width="9.1796875" style="246"/>
  </cols>
  <sheetData>
    <row r="1" spans="1:19" s="239" customFormat="1" ht="15" customHeight="1" x14ac:dyDescent="0.25">
      <c r="A1" s="385"/>
      <c r="B1" s="240"/>
      <c r="G1" s="241"/>
      <c r="S1" s="355" t="s">
        <v>303</v>
      </c>
    </row>
    <row r="2" spans="1:19" s="348" customFormat="1" ht="20" customHeight="1" thickBot="1" x14ac:dyDescent="0.3">
      <c r="A2" s="386"/>
      <c r="C2" s="568" t="s">
        <v>0</v>
      </c>
      <c r="D2" s="568" t="s">
        <v>1</v>
      </c>
      <c r="E2" s="568" t="s">
        <v>2</v>
      </c>
      <c r="F2" s="568" t="s">
        <v>3</v>
      </c>
      <c r="G2" s="568" t="s">
        <v>4</v>
      </c>
      <c r="H2" s="568" t="s">
        <v>23</v>
      </c>
      <c r="I2" s="568" t="s">
        <v>22</v>
      </c>
      <c r="J2" s="568" t="s">
        <v>24</v>
      </c>
      <c r="K2" s="568" t="s">
        <v>25</v>
      </c>
      <c r="L2" s="568" t="s">
        <v>26</v>
      </c>
      <c r="M2" s="568" t="s">
        <v>27</v>
      </c>
      <c r="N2" s="568" t="s">
        <v>28</v>
      </c>
      <c r="O2" s="568" t="s">
        <v>29</v>
      </c>
      <c r="P2" s="568" t="s">
        <v>72</v>
      </c>
      <c r="Q2" s="569" t="s">
        <v>73</v>
      </c>
      <c r="S2" s="349"/>
    </row>
    <row r="3" spans="1:19" s="67" customFormat="1" ht="31.5" customHeight="1" thickBot="1" x14ac:dyDescent="0.3">
      <c r="A3" s="387"/>
      <c r="C3" s="693" t="s">
        <v>269</v>
      </c>
      <c r="D3" s="694"/>
      <c r="E3" s="694"/>
      <c r="F3" s="694"/>
      <c r="G3" s="694"/>
      <c r="H3" s="694"/>
      <c r="I3" s="694"/>
      <c r="J3" s="693" t="s">
        <v>270</v>
      </c>
      <c r="K3" s="694"/>
      <c r="L3" s="694"/>
      <c r="M3" s="694"/>
      <c r="N3" s="694"/>
      <c r="O3" s="694"/>
      <c r="P3" s="695"/>
      <c r="Q3" s="575" t="s">
        <v>271</v>
      </c>
      <c r="R3" s="417"/>
    </row>
    <row r="4" spans="1:19" s="349" customFormat="1" ht="11" thickBot="1" x14ac:dyDescent="0.4">
      <c r="A4" s="388"/>
      <c r="C4" s="413"/>
      <c r="D4" s="696" t="s">
        <v>272</v>
      </c>
      <c r="E4" s="694"/>
      <c r="F4" s="694"/>
      <c r="G4" s="697" t="s">
        <v>273</v>
      </c>
      <c r="H4" s="697"/>
      <c r="I4" s="697"/>
      <c r="J4" s="414"/>
      <c r="K4" s="693" t="s">
        <v>272</v>
      </c>
      <c r="L4" s="698"/>
      <c r="M4" s="698"/>
      <c r="N4" s="699" t="s">
        <v>273</v>
      </c>
      <c r="O4" s="699"/>
      <c r="P4" s="699"/>
      <c r="Q4" s="691" t="s">
        <v>274</v>
      </c>
      <c r="R4" s="416"/>
    </row>
    <row r="5" spans="1:19" s="349" customFormat="1" ht="87.5" customHeight="1" thickBot="1" x14ac:dyDescent="0.4">
      <c r="A5" s="388"/>
      <c r="C5" s="412"/>
      <c r="D5" s="350"/>
      <c r="E5" s="383" t="s">
        <v>275</v>
      </c>
      <c r="F5" s="383" t="s">
        <v>276</v>
      </c>
      <c r="G5" s="383"/>
      <c r="H5" s="384" t="s">
        <v>275</v>
      </c>
      <c r="I5" s="384" t="s">
        <v>277</v>
      </c>
      <c r="J5" s="415"/>
      <c r="K5" s="383"/>
      <c r="L5" s="384" t="s">
        <v>275</v>
      </c>
      <c r="M5" s="384" t="s">
        <v>276</v>
      </c>
      <c r="N5" s="383"/>
      <c r="O5" s="384" t="s">
        <v>275</v>
      </c>
      <c r="P5" s="384" t="s">
        <v>277</v>
      </c>
      <c r="Q5" s="692"/>
      <c r="R5" s="416"/>
    </row>
    <row r="6" spans="1:19" s="239" customFormat="1" ht="11" thickBot="1" x14ac:dyDescent="0.3">
      <c r="A6" s="389">
        <v>1</v>
      </c>
      <c r="B6" s="243" t="s">
        <v>278</v>
      </c>
      <c r="C6" s="564">
        <v>41.7</v>
      </c>
      <c r="D6" s="244">
        <v>10.199999999999999</v>
      </c>
      <c r="E6" s="244">
        <v>4.4000000000000004</v>
      </c>
      <c r="F6" s="244">
        <v>3</v>
      </c>
      <c r="G6" s="244">
        <v>31.5</v>
      </c>
      <c r="H6" s="244">
        <v>31.5</v>
      </c>
      <c r="I6" s="244">
        <v>0</v>
      </c>
      <c r="J6" s="564">
        <v>-10.8</v>
      </c>
      <c r="K6" s="244">
        <v>-0.1</v>
      </c>
      <c r="L6" s="244">
        <v>-0.1</v>
      </c>
      <c r="M6" s="244">
        <v>-0.1</v>
      </c>
      <c r="N6" s="244">
        <v>-10.700000000000001</v>
      </c>
      <c r="O6" s="244">
        <v>-10.700000000000001</v>
      </c>
      <c r="P6" s="244">
        <v>0</v>
      </c>
      <c r="Q6" s="565">
        <v>26.6</v>
      </c>
    </row>
    <row r="7" spans="1:19" s="239" customFormat="1" ht="11" thickBot="1" x14ac:dyDescent="0.3">
      <c r="A7" s="389">
        <v>2</v>
      </c>
      <c r="B7" s="243" t="s">
        <v>279</v>
      </c>
      <c r="C7" s="564">
        <v>27.900000000000002</v>
      </c>
      <c r="D7" s="244">
        <v>0.3</v>
      </c>
      <c r="E7" s="244">
        <v>0.1</v>
      </c>
      <c r="F7" s="244">
        <v>0.1</v>
      </c>
      <c r="G7" s="244">
        <v>27.6</v>
      </c>
      <c r="H7" s="244">
        <v>27.6</v>
      </c>
      <c r="I7" s="244">
        <v>0</v>
      </c>
      <c r="J7" s="564">
        <v>-10.7</v>
      </c>
      <c r="K7" s="244">
        <v>0</v>
      </c>
      <c r="L7" s="244">
        <v>0</v>
      </c>
      <c r="M7" s="244">
        <v>0</v>
      </c>
      <c r="N7" s="244">
        <v>-10.7</v>
      </c>
      <c r="O7" s="244">
        <v>-10.7</v>
      </c>
      <c r="P7" s="244">
        <v>0</v>
      </c>
      <c r="Q7" s="565">
        <v>26.5</v>
      </c>
      <c r="R7" s="418"/>
    </row>
    <row r="8" spans="1:19" s="239" customFormat="1" ht="21.5" thickBot="1" x14ac:dyDescent="0.3">
      <c r="A8" s="390">
        <v>3</v>
      </c>
      <c r="B8" s="245" t="s">
        <v>280</v>
      </c>
      <c r="C8" s="564">
        <v>18.200000000000003</v>
      </c>
      <c r="D8" s="244">
        <v>0.1</v>
      </c>
      <c r="E8" s="244">
        <v>0.1</v>
      </c>
      <c r="F8" s="244">
        <v>0.1</v>
      </c>
      <c r="G8" s="244">
        <v>18.100000000000001</v>
      </c>
      <c r="H8" s="244">
        <v>18.100000000000001</v>
      </c>
      <c r="I8" s="244">
        <v>0</v>
      </c>
      <c r="J8" s="564">
        <v>-5.5</v>
      </c>
      <c r="K8" s="244">
        <v>0</v>
      </c>
      <c r="L8" s="244">
        <v>0</v>
      </c>
      <c r="M8" s="244">
        <v>0</v>
      </c>
      <c r="N8" s="244">
        <v>-5.5</v>
      </c>
      <c r="O8" s="244">
        <v>-5.5</v>
      </c>
      <c r="P8" s="244">
        <v>0</v>
      </c>
      <c r="Q8" s="565">
        <v>17.7</v>
      </c>
    </row>
    <row r="9" spans="1:19" s="239" customFormat="1" ht="11" thickBot="1" x14ac:dyDescent="0.3">
      <c r="A9" s="389">
        <v>4</v>
      </c>
      <c r="B9" s="243" t="s">
        <v>281</v>
      </c>
      <c r="C9" s="564">
        <v>13.8</v>
      </c>
      <c r="D9" s="244">
        <v>9.9</v>
      </c>
      <c r="E9" s="244">
        <v>4.3</v>
      </c>
      <c r="F9" s="244">
        <v>2.9</v>
      </c>
      <c r="G9" s="244">
        <v>3.9</v>
      </c>
      <c r="H9" s="244">
        <v>3.9</v>
      </c>
      <c r="I9" s="244">
        <v>0</v>
      </c>
      <c r="J9" s="564">
        <v>-0.1</v>
      </c>
      <c r="K9" s="244">
        <v>-0.1</v>
      </c>
      <c r="L9" s="244">
        <v>-0.1</v>
      </c>
      <c r="M9" s="244">
        <v>-0.1</v>
      </c>
      <c r="N9" s="244">
        <v>0</v>
      </c>
      <c r="O9" s="244">
        <v>0</v>
      </c>
      <c r="P9" s="244">
        <v>0</v>
      </c>
      <c r="Q9" s="565">
        <v>0.1</v>
      </c>
      <c r="R9" s="418"/>
    </row>
    <row r="10" spans="1:19" s="239" customFormat="1" ht="11" thickBot="1" x14ac:dyDescent="0.3">
      <c r="A10" s="390">
        <v>5</v>
      </c>
      <c r="B10" s="245" t="s">
        <v>282</v>
      </c>
      <c r="C10" s="564">
        <v>7.5</v>
      </c>
      <c r="D10" s="244">
        <v>5.6</v>
      </c>
      <c r="E10" s="244">
        <v>0</v>
      </c>
      <c r="F10" s="244">
        <v>0</v>
      </c>
      <c r="G10" s="244">
        <v>1.9</v>
      </c>
      <c r="H10" s="244">
        <v>1.9</v>
      </c>
      <c r="I10" s="244">
        <v>0</v>
      </c>
      <c r="J10" s="564">
        <v>0</v>
      </c>
      <c r="K10" s="244">
        <v>0</v>
      </c>
      <c r="L10" s="244">
        <v>0</v>
      </c>
      <c r="M10" s="244">
        <v>0</v>
      </c>
      <c r="N10" s="244">
        <v>0</v>
      </c>
      <c r="O10" s="244">
        <v>0</v>
      </c>
      <c r="P10" s="244">
        <v>0</v>
      </c>
      <c r="Q10" s="565">
        <v>0</v>
      </c>
      <c r="R10" s="418"/>
    </row>
    <row r="11" spans="1:19" s="239" customFormat="1" ht="21.5" thickBot="1" x14ac:dyDescent="0.3">
      <c r="A11" s="390">
        <v>6</v>
      </c>
      <c r="B11" s="245" t="s">
        <v>283</v>
      </c>
      <c r="C11" s="566">
        <v>7.6</v>
      </c>
      <c r="D11" s="244">
        <v>5.7</v>
      </c>
      <c r="E11" s="244">
        <v>0.1</v>
      </c>
      <c r="F11" s="244">
        <v>0.1</v>
      </c>
      <c r="G11" s="244">
        <v>1.9</v>
      </c>
      <c r="H11" s="244">
        <v>1.9</v>
      </c>
      <c r="I11" s="244">
        <v>0</v>
      </c>
      <c r="J11" s="566">
        <v>0</v>
      </c>
      <c r="K11" s="244">
        <v>0</v>
      </c>
      <c r="L11" s="244">
        <v>0</v>
      </c>
      <c r="M11" s="244">
        <v>0</v>
      </c>
      <c r="N11" s="244">
        <v>0</v>
      </c>
      <c r="O11" s="244">
        <v>0</v>
      </c>
      <c r="P11" s="244">
        <v>0</v>
      </c>
      <c r="Q11" s="567">
        <v>0</v>
      </c>
      <c r="R11" s="418"/>
    </row>
  </sheetData>
  <sheetProtection algorithmName="SHA-512" hashValue="sgc/wTkURPgug1wfYOGWIAQVTYm7VOw3wWH2fdl7mWn+w+QIdaWl1y2mhKQBg/LHUSPEaZW9ubnBSclh1DFttg==" saltValue="xo8kjoIItwqBXkOeZrZYuQ==" spinCount="100000" sheet="1" objects="1" scenarios="1"/>
  <mergeCells count="7">
    <mergeCell ref="Q4:Q5"/>
    <mergeCell ref="C3:I3"/>
    <mergeCell ref="J3:P3"/>
    <mergeCell ref="D4:F4"/>
    <mergeCell ref="G4:I4"/>
    <mergeCell ref="K4:M4"/>
    <mergeCell ref="N4:P4"/>
  </mergeCells>
  <hyperlinks>
    <hyperlink ref="S1" location="Index!A1" display="Index"/>
  </hyperlinks>
  <pageMargins left="0.7" right="0.7" top="0.75" bottom="0.75" header="0.3" footer="0.3"/>
  <pageSetup paperSize="9" orientation="portrait" horizontalDpi="90" verticalDpi="9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showGridLines="0" zoomScaleNormal="100" workbookViewId="0">
      <selection activeCell="F25" sqref="F25"/>
    </sheetView>
  </sheetViews>
  <sheetFormatPr defaultColWidth="9.1796875" defaultRowHeight="10.5" x14ac:dyDescent="0.25"/>
  <cols>
    <col min="1" max="1" width="2.26953125" style="391" customWidth="1"/>
    <col min="2" max="2" width="36.1796875" style="246" customWidth="1"/>
    <col min="3" max="5" width="9.08984375" style="246" customWidth="1"/>
    <col min="6" max="7" width="10.1796875" style="246" customWidth="1"/>
    <col min="8" max="8" width="11" style="246" customWidth="1"/>
    <col min="9" max="9" width="10.90625" style="246" customWidth="1"/>
    <col min="10" max="10" width="10.26953125" style="246" customWidth="1"/>
    <col min="11" max="11" width="9.08984375" style="246" customWidth="1"/>
    <col min="12" max="12" width="8.08984375" style="246" customWidth="1"/>
    <col min="13" max="16384" width="9.1796875" style="246"/>
  </cols>
  <sheetData>
    <row r="1" spans="1:13" ht="16" customHeight="1" x14ac:dyDescent="0.25">
      <c r="A1" s="385"/>
      <c r="B1" s="240"/>
      <c r="C1" s="239"/>
      <c r="D1" s="239"/>
      <c r="E1" s="239"/>
      <c r="F1" s="239"/>
      <c r="G1" s="241"/>
      <c r="H1" s="239"/>
      <c r="I1" s="239"/>
      <c r="J1" s="239"/>
      <c r="K1" s="239"/>
      <c r="L1" s="239"/>
      <c r="M1" s="355" t="s">
        <v>303</v>
      </c>
    </row>
    <row r="2" spans="1:13" ht="11" thickBot="1" x14ac:dyDescent="0.3">
      <c r="A2" s="392"/>
      <c r="B2" s="247"/>
      <c r="C2" s="242" t="s">
        <v>0</v>
      </c>
      <c r="D2" s="242" t="s">
        <v>1</v>
      </c>
      <c r="E2" s="242" t="s">
        <v>2</v>
      </c>
      <c r="F2" s="242" t="s">
        <v>3</v>
      </c>
      <c r="G2" s="242" t="s">
        <v>4</v>
      </c>
      <c r="H2" s="242" t="s">
        <v>23</v>
      </c>
      <c r="I2" s="242" t="s">
        <v>22</v>
      </c>
      <c r="J2" s="242" t="s">
        <v>24</v>
      </c>
      <c r="K2" s="242" t="s">
        <v>25</v>
      </c>
      <c r="L2" s="247"/>
      <c r="M2" s="247"/>
    </row>
    <row r="3" spans="1:13" ht="11" thickBot="1" x14ac:dyDescent="0.3">
      <c r="A3" s="392"/>
      <c r="B3" s="248"/>
      <c r="C3" s="700" t="s">
        <v>284</v>
      </c>
      <c r="D3" s="702" t="s">
        <v>269</v>
      </c>
      <c r="E3" s="702"/>
      <c r="F3" s="702"/>
      <c r="G3" s="702"/>
      <c r="H3" s="702"/>
      <c r="I3" s="702"/>
      <c r="J3" s="702"/>
      <c r="K3" s="702"/>
      <c r="L3" s="248"/>
      <c r="M3" s="248"/>
    </row>
    <row r="4" spans="1:13" ht="11" customHeight="1" thickBot="1" x14ac:dyDescent="0.3">
      <c r="A4" s="392"/>
      <c r="B4" s="248"/>
      <c r="C4" s="679"/>
      <c r="D4" s="247"/>
      <c r="E4" s="700" t="s">
        <v>285</v>
      </c>
      <c r="F4" s="700" t="s">
        <v>286</v>
      </c>
      <c r="G4" s="703" t="s">
        <v>287</v>
      </c>
      <c r="H4" s="703"/>
      <c r="I4" s="703"/>
      <c r="J4" s="703"/>
      <c r="K4" s="703"/>
      <c r="L4" s="248"/>
      <c r="M4" s="248"/>
    </row>
    <row r="5" spans="1:13" ht="21.5" thickBot="1" x14ac:dyDescent="0.3">
      <c r="A5" s="392"/>
      <c r="B5" s="247"/>
      <c r="C5" s="701"/>
      <c r="D5" s="247"/>
      <c r="E5" s="701"/>
      <c r="F5" s="701"/>
      <c r="G5" s="350" t="s">
        <v>288</v>
      </c>
      <c r="H5" s="350" t="s">
        <v>289</v>
      </c>
      <c r="I5" s="350" t="s">
        <v>290</v>
      </c>
      <c r="J5" s="350" t="s">
        <v>291</v>
      </c>
      <c r="K5" s="350" t="s">
        <v>292</v>
      </c>
      <c r="L5" s="247"/>
      <c r="M5" s="247"/>
    </row>
    <row r="6" spans="1:13" ht="11" thickBot="1" x14ac:dyDescent="0.3">
      <c r="A6" s="389">
        <v>1</v>
      </c>
      <c r="B6" s="243" t="s">
        <v>293</v>
      </c>
      <c r="C6" s="249">
        <v>45110</v>
      </c>
      <c r="D6" s="244">
        <v>7881.5</v>
      </c>
      <c r="E6" s="250"/>
      <c r="F6" s="250"/>
      <c r="G6" s="250"/>
      <c r="H6" s="250"/>
      <c r="I6" s="250"/>
      <c r="J6" s="250"/>
      <c r="K6" s="250"/>
      <c r="L6" s="239"/>
      <c r="M6" s="239"/>
    </row>
    <row r="7" spans="1:13" ht="11" thickBot="1" x14ac:dyDescent="0.3">
      <c r="A7" s="389">
        <v>2</v>
      </c>
      <c r="B7" s="243" t="s">
        <v>294</v>
      </c>
      <c r="C7" s="249">
        <v>44594</v>
      </c>
      <c r="D7" s="244">
        <v>7660.2</v>
      </c>
      <c r="E7" s="244">
        <v>232.8</v>
      </c>
      <c r="F7" s="244">
        <v>7618.5</v>
      </c>
      <c r="G7" s="244">
        <v>38.4</v>
      </c>
      <c r="H7" s="244">
        <v>3.3</v>
      </c>
      <c r="I7" s="244">
        <v>0</v>
      </c>
      <c r="J7" s="244">
        <v>0</v>
      </c>
      <c r="K7" s="244">
        <v>0</v>
      </c>
      <c r="L7" s="251"/>
      <c r="M7" s="239"/>
    </row>
    <row r="8" spans="1:13" ht="11" thickBot="1" x14ac:dyDescent="0.3">
      <c r="A8" s="389">
        <v>3</v>
      </c>
      <c r="B8" s="243" t="s">
        <v>279</v>
      </c>
      <c r="C8" s="250"/>
      <c r="D8" s="244">
        <v>2685.9</v>
      </c>
      <c r="E8" s="244">
        <v>232.8</v>
      </c>
      <c r="F8" s="244">
        <v>2658</v>
      </c>
      <c r="G8" s="244">
        <v>27.9</v>
      </c>
      <c r="H8" s="244">
        <v>0</v>
      </c>
      <c r="I8" s="244">
        <v>0</v>
      </c>
      <c r="J8" s="244">
        <v>0</v>
      </c>
      <c r="K8" s="244">
        <v>0</v>
      </c>
      <c r="L8" s="251"/>
      <c r="M8" s="239"/>
    </row>
    <row r="9" spans="1:13" ht="21.5" thickBot="1" x14ac:dyDescent="0.3">
      <c r="A9" s="390">
        <v>4</v>
      </c>
      <c r="B9" s="245" t="s">
        <v>295</v>
      </c>
      <c r="C9" s="250"/>
      <c r="D9" s="244">
        <v>1908.5</v>
      </c>
      <c r="E9" s="244">
        <v>144.6</v>
      </c>
      <c r="F9" s="244">
        <v>1890.3</v>
      </c>
      <c r="G9" s="244">
        <v>18.2</v>
      </c>
      <c r="H9" s="244">
        <v>0</v>
      </c>
      <c r="I9" s="244">
        <v>0</v>
      </c>
      <c r="J9" s="244">
        <v>0</v>
      </c>
      <c r="K9" s="244">
        <v>0</v>
      </c>
      <c r="L9" s="251"/>
      <c r="M9" s="239"/>
    </row>
    <row r="10" spans="1:13" ht="11" thickBot="1" x14ac:dyDescent="0.3">
      <c r="A10" s="389">
        <v>5</v>
      </c>
      <c r="B10" s="243" t="s">
        <v>281</v>
      </c>
      <c r="C10" s="250"/>
      <c r="D10" s="244">
        <v>4974.3</v>
      </c>
      <c r="E10" s="244">
        <v>0</v>
      </c>
      <c r="F10" s="244">
        <v>4960.5</v>
      </c>
      <c r="G10" s="244">
        <v>10.5</v>
      </c>
      <c r="H10" s="244">
        <v>3.3</v>
      </c>
      <c r="I10" s="244">
        <v>0</v>
      </c>
      <c r="J10" s="244">
        <v>0</v>
      </c>
      <c r="K10" s="244">
        <v>0</v>
      </c>
      <c r="L10" s="251"/>
      <c r="M10" s="239"/>
    </row>
    <row r="11" spans="1:13" ht="11" thickBot="1" x14ac:dyDescent="0.3">
      <c r="A11" s="390">
        <v>6</v>
      </c>
      <c r="B11" s="245" t="s">
        <v>282</v>
      </c>
      <c r="C11" s="250"/>
      <c r="D11" s="244">
        <v>2274.1999999999998</v>
      </c>
      <c r="E11" s="244">
        <v>0</v>
      </c>
      <c r="F11" s="244">
        <v>2266.6999999999998</v>
      </c>
      <c r="G11" s="244">
        <v>5.6</v>
      </c>
      <c r="H11" s="244">
        <v>1.9</v>
      </c>
      <c r="I11" s="244">
        <v>0</v>
      </c>
      <c r="J11" s="244">
        <v>0</v>
      </c>
      <c r="K11" s="244">
        <v>0</v>
      </c>
      <c r="L11" s="251"/>
      <c r="M11" s="239"/>
    </row>
    <row r="12" spans="1:13" ht="21.5" thickBot="1" x14ac:dyDescent="0.3">
      <c r="A12" s="390">
        <v>7</v>
      </c>
      <c r="B12" s="245" t="s">
        <v>296</v>
      </c>
      <c r="C12" s="250"/>
      <c r="D12" s="244">
        <v>3000.5</v>
      </c>
      <c r="E12" s="244">
        <v>0</v>
      </c>
      <c r="F12" s="244">
        <v>2992.9</v>
      </c>
      <c r="G12" s="244">
        <v>5.7</v>
      </c>
      <c r="H12" s="244">
        <v>1.9</v>
      </c>
      <c r="I12" s="244">
        <v>0</v>
      </c>
      <c r="J12" s="244">
        <v>0</v>
      </c>
      <c r="K12" s="244">
        <v>0</v>
      </c>
      <c r="L12" s="251"/>
      <c r="M12" s="239"/>
    </row>
    <row r="13" spans="1:13" x14ac:dyDescent="0.25">
      <c r="A13" s="385"/>
      <c r="B13" s="240"/>
      <c r="C13" s="239"/>
      <c r="D13" s="239"/>
      <c r="E13" s="239"/>
      <c r="F13" s="239"/>
      <c r="G13" s="239"/>
      <c r="H13" s="239"/>
      <c r="I13" s="239"/>
      <c r="J13" s="239"/>
      <c r="K13" s="239"/>
      <c r="L13" s="239"/>
      <c r="M13" s="239"/>
    </row>
  </sheetData>
  <sheetProtection algorithmName="SHA-512" hashValue="caOvTLt9avI1gnnuaMJ1NFBQ3J4iioDs4pDrsaHlQODcJPviXYsbgo90orWEucU0jEVx96RTWTeXZeEpHbM63Q==" saltValue="dRWoq5PsNyDkYc1CDC750A==" spinCount="100000" sheet="1" objects="1" scenarios="1"/>
  <mergeCells count="5">
    <mergeCell ref="C3:C5"/>
    <mergeCell ref="D3:K3"/>
    <mergeCell ref="E4:E5"/>
    <mergeCell ref="F4:F5"/>
    <mergeCell ref="G4:K4"/>
  </mergeCells>
  <hyperlinks>
    <hyperlink ref="M1" location="Index!A1" display="Index"/>
  </hyperlinks>
  <pageMargins left="0.7" right="0.7" top="0.75" bottom="0.75" header="0.3" footer="0.3"/>
  <pageSetup paperSize="9" orientation="portrait" verticalDpi="9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showGridLines="0" zoomScaleNormal="100" workbookViewId="0">
      <selection activeCell="H1" sqref="H1"/>
    </sheetView>
  </sheetViews>
  <sheetFormatPr defaultColWidth="9.1796875" defaultRowHeight="15" customHeight="1" x14ac:dyDescent="0.25"/>
  <cols>
    <col min="1" max="1" width="2.90625" style="393" customWidth="1"/>
    <col min="2" max="2" width="31.90625" style="252" customWidth="1"/>
    <col min="3" max="4" width="14" style="252" customWidth="1"/>
    <col min="5" max="5" width="20.26953125" style="252" customWidth="1"/>
    <col min="6" max="6" width="16" style="252" customWidth="1"/>
    <col min="7" max="7" width="6.08984375" style="252" customWidth="1"/>
    <col min="8" max="8" width="8.453125" style="252" customWidth="1"/>
    <col min="9" max="16384" width="9.1796875" style="252"/>
  </cols>
  <sheetData>
    <row r="1" spans="1:9" ht="15" customHeight="1" x14ac:dyDescent="0.25">
      <c r="A1" s="385"/>
      <c r="B1" s="240"/>
      <c r="C1" s="239"/>
      <c r="D1" s="239"/>
      <c r="E1" s="239"/>
      <c r="F1" s="239"/>
      <c r="G1" s="239"/>
      <c r="H1" s="355" t="s">
        <v>303</v>
      </c>
      <c r="I1" s="239"/>
    </row>
    <row r="2" spans="1:9" ht="12.5" customHeight="1" thickBot="1" x14ac:dyDescent="0.3">
      <c r="A2" s="392"/>
      <c r="B2" s="247"/>
      <c r="C2" s="242" t="s">
        <v>0</v>
      </c>
      <c r="D2" s="242" t="s">
        <v>1</v>
      </c>
      <c r="E2" s="242" t="s">
        <v>2</v>
      </c>
      <c r="F2" s="242" t="s">
        <v>3</v>
      </c>
      <c r="G2" s="247"/>
      <c r="H2" s="247"/>
      <c r="I2" s="247"/>
    </row>
    <row r="3" spans="1:9" ht="24.5" customHeight="1" thickBot="1" x14ac:dyDescent="0.3">
      <c r="A3" s="392"/>
      <c r="B3" s="248"/>
      <c r="C3" s="704" t="s">
        <v>269</v>
      </c>
      <c r="D3" s="704"/>
      <c r="E3" s="353" t="s">
        <v>299</v>
      </c>
      <c r="F3" s="353" t="s">
        <v>269</v>
      </c>
      <c r="G3" s="248"/>
      <c r="H3" s="248"/>
      <c r="I3" s="248"/>
    </row>
    <row r="4" spans="1:9" ht="22" customHeight="1" thickBot="1" x14ac:dyDescent="0.3">
      <c r="A4" s="392"/>
      <c r="B4" s="248"/>
      <c r="C4" s="345"/>
      <c r="D4" s="350" t="s">
        <v>300</v>
      </c>
      <c r="E4" s="354" t="s">
        <v>301</v>
      </c>
      <c r="F4" s="354" t="s">
        <v>302</v>
      </c>
      <c r="G4" s="248"/>
      <c r="H4" s="248"/>
      <c r="I4" s="248"/>
    </row>
    <row r="5" spans="1:9" ht="21.5" customHeight="1" thickBot="1" x14ac:dyDescent="0.3">
      <c r="A5" s="389">
        <v>1</v>
      </c>
      <c r="B5" s="351" t="s">
        <v>297</v>
      </c>
      <c r="C5" s="244">
        <v>5404</v>
      </c>
      <c r="D5" s="244">
        <v>33.700000000000003</v>
      </c>
      <c r="E5" s="244">
        <v>4564.2</v>
      </c>
      <c r="F5" s="244">
        <v>27.2</v>
      </c>
      <c r="G5" s="239"/>
      <c r="H5" s="239"/>
      <c r="I5" s="239"/>
    </row>
    <row r="6" spans="1:9" ht="15" customHeight="1" thickBot="1" x14ac:dyDescent="0.3">
      <c r="A6" s="389">
        <v>2</v>
      </c>
      <c r="B6" s="352" t="s">
        <v>279</v>
      </c>
      <c r="C6" s="244">
        <v>650.80000000000007</v>
      </c>
      <c r="D6" s="250"/>
      <c r="E6" s="250"/>
      <c r="F6" s="244">
        <v>2.5</v>
      </c>
      <c r="G6" s="239"/>
      <c r="H6" s="239"/>
      <c r="I6" s="239"/>
    </row>
    <row r="7" spans="1:9" ht="21.5" thickBot="1" x14ac:dyDescent="0.3">
      <c r="A7" s="389">
        <v>3</v>
      </c>
      <c r="B7" s="352" t="s">
        <v>295</v>
      </c>
      <c r="C7" s="244">
        <v>51.5</v>
      </c>
      <c r="D7" s="250"/>
      <c r="E7" s="250"/>
      <c r="F7" s="244">
        <v>0</v>
      </c>
      <c r="G7" s="239"/>
      <c r="H7" s="239"/>
      <c r="I7" s="239"/>
    </row>
    <row r="8" spans="1:9" ht="15" customHeight="1" thickBot="1" x14ac:dyDescent="0.3">
      <c r="A8" s="389">
        <v>4</v>
      </c>
      <c r="B8" s="352" t="s">
        <v>281</v>
      </c>
      <c r="C8" s="244">
        <v>4753.2</v>
      </c>
      <c r="D8" s="244">
        <v>32.700000000000003</v>
      </c>
      <c r="E8" s="244">
        <v>4026.3</v>
      </c>
      <c r="F8" s="244">
        <v>24.7</v>
      </c>
      <c r="G8" s="239"/>
      <c r="H8" s="239"/>
      <c r="I8" s="239"/>
    </row>
    <row r="9" spans="1:9" ht="15" customHeight="1" thickBot="1" x14ac:dyDescent="0.3">
      <c r="A9" s="389">
        <v>5</v>
      </c>
      <c r="B9" s="352" t="s">
        <v>282</v>
      </c>
      <c r="C9" s="244">
        <v>4753.2</v>
      </c>
      <c r="D9" s="250"/>
      <c r="E9" s="250"/>
      <c r="F9" s="244">
        <v>24.7</v>
      </c>
      <c r="G9" s="239"/>
      <c r="H9" s="239"/>
      <c r="I9" s="239"/>
    </row>
    <row r="10" spans="1:9" ht="21.5" thickBot="1" x14ac:dyDescent="0.3">
      <c r="A10" s="389">
        <v>6</v>
      </c>
      <c r="B10" s="352" t="s">
        <v>298</v>
      </c>
      <c r="C10" s="244">
        <v>2168.8000000000002</v>
      </c>
      <c r="D10" s="250"/>
      <c r="E10" s="250"/>
      <c r="F10" s="244">
        <v>13.9</v>
      </c>
      <c r="G10" s="239"/>
      <c r="H10" s="239"/>
      <c r="I10" s="239"/>
    </row>
    <row r="11" spans="1:9" ht="15" customHeight="1" x14ac:dyDescent="0.25">
      <c r="A11" s="385"/>
      <c r="B11" s="240"/>
      <c r="C11" s="239"/>
      <c r="D11" s="239"/>
      <c r="E11" s="239"/>
      <c r="F11" s="239"/>
      <c r="G11" s="239"/>
      <c r="H11" s="239"/>
      <c r="I11" s="239"/>
    </row>
  </sheetData>
  <sheetProtection algorithmName="SHA-512" hashValue="ZD/0vQkYdjG0zfI7W9Oz2yUDeiIdfYG8oRRFozgxvJYRhsONUihdU/Qy5S0nGvQiuTyA3O/R7Fml/e0DyxRdig==" saltValue="Yw9WfDJ59cWoskDvaTvRyg==" spinCount="100000" sheet="1" objects="1" scenarios="1"/>
  <mergeCells count="1">
    <mergeCell ref="C3:D3"/>
  </mergeCells>
  <hyperlinks>
    <hyperlink ref="H1" location="Index!A1" display="Index"/>
  </hyperlinks>
  <printOptions horizontalCentered="1"/>
  <pageMargins left="0.23622047244094491" right="0.23622047244094491" top="0.74803149606299213" bottom="0.74803149606299213" header="0.31496062992125984" footer="0.31496062992125984"/>
  <pageSetup paperSize="9" scale="95" fitToHeight="0" orientation="landscape" cellComments="asDisplayed" r:id="rId1"/>
  <headerFooter scaleWithDoc="0" alignWithMargins="0">
    <oddHeader>&amp;CEN
ANNEX IV</oddHeader>
    <oddFooter>&amp;C&amp;P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20"/>
    <col min="2" max="2" width="24.81640625" style="20" customWidth="1"/>
    <col min="3" max="6" width="8.7265625" style="20"/>
    <col min="7" max="7" width="11" style="20" customWidth="1"/>
    <col min="8" max="14" width="8.7265625" style="20"/>
  </cols>
  <sheetData>
    <row r="1" spans="1:14" x14ac:dyDescent="0.35">
      <c r="A1" s="19"/>
    </row>
    <row r="2" spans="1:14" ht="15.5" x14ac:dyDescent="0.35">
      <c r="A2" s="21"/>
      <c r="B2" s="22"/>
      <c r="C2" s="22"/>
      <c r="D2" s="22"/>
      <c r="E2" s="22"/>
      <c r="F2" s="22"/>
      <c r="G2" s="22"/>
      <c r="H2" s="22"/>
      <c r="I2" s="22"/>
      <c r="J2" s="22"/>
      <c r="K2" s="22"/>
      <c r="L2" s="22"/>
      <c r="M2" s="22"/>
      <c r="N2" s="22"/>
    </row>
    <row r="3" spans="1:14" ht="15.5" x14ac:dyDescent="0.35">
      <c r="A3" s="23"/>
      <c r="B3" s="23"/>
      <c r="C3" s="24"/>
      <c r="D3" s="24"/>
      <c r="E3" s="24"/>
      <c r="F3" s="24"/>
      <c r="G3" s="24"/>
      <c r="H3" s="24"/>
      <c r="I3" s="24"/>
      <c r="J3" s="24"/>
      <c r="K3" s="24"/>
      <c r="L3" s="24"/>
      <c r="M3" s="24"/>
      <c r="N3" s="24"/>
    </row>
    <row r="4" spans="1:14" ht="15.5" x14ac:dyDescent="0.35">
      <c r="A4" s="23"/>
      <c r="B4" s="23"/>
      <c r="C4" s="707"/>
      <c r="D4" s="707"/>
      <c r="E4" s="707"/>
      <c r="F4" s="707"/>
      <c r="G4" s="707"/>
      <c r="H4" s="707"/>
      <c r="I4" s="707"/>
      <c r="J4" s="707"/>
      <c r="K4" s="707"/>
      <c r="L4" s="707"/>
      <c r="M4" s="707"/>
      <c r="N4" s="707"/>
    </row>
    <row r="5" spans="1:14" ht="15.5" x14ac:dyDescent="0.35">
      <c r="A5" s="23"/>
      <c r="B5" s="23"/>
      <c r="C5" s="706"/>
      <c r="D5" s="706"/>
      <c r="E5" s="706"/>
      <c r="F5" s="706"/>
      <c r="G5" s="706"/>
      <c r="H5" s="706"/>
      <c r="I5" s="706"/>
      <c r="J5" s="706"/>
      <c r="K5" s="706"/>
      <c r="L5" s="706"/>
      <c r="M5" s="706"/>
      <c r="N5" s="706"/>
    </row>
    <row r="6" spans="1:14" x14ac:dyDescent="0.35">
      <c r="A6" s="705"/>
      <c r="B6" s="705"/>
      <c r="C6" s="706"/>
      <c r="D6" s="706"/>
      <c r="E6" s="706"/>
      <c r="F6" s="706"/>
      <c r="G6" s="706"/>
      <c r="H6" s="706"/>
      <c r="I6" s="706"/>
      <c r="J6" s="706"/>
      <c r="K6" s="706"/>
      <c r="L6" s="706"/>
      <c r="M6" s="706"/>
      <c r="N6" s="706"/>
    </row>
    <row r="7" spans="1:14" x14ac:dyDescent="0.35">
      <c r="A7" s="705"/>
      <c r="B7" s="705"/>
      <c r="C7" s="706"/>
      <c r="D7" s="706"/>
      <c r="E7" s="706"/>
      <c r="F7" s="706"/>
      <c r="G7" s="706"/>
      <c r="H7" s="706"/>
      <c r="I7" s="706"/>
      <c r="J7" s="706"/>
      <c r="K7" s="706"/>
      <c r="L7" s="706"/>
      <c r="M7" s="706"/>
      <c r="N7" s="706"/>
    </row>
    <row r="8" spans="1:14" ht="39" customHeight="1" x14ac:dyDescent="0.35">
      <c r="A8" s="23"/>
      <c r="B8" s="23"/>
      <c r="C8" s="24"/>
      <c r="D8" s="706"/>
      <c r="E8" s="706"/>
      <c r="F8" s="706"/>
      <c r="G8" s="706"/>
      <c r="H8" s="706"/>
      <c r="I8" s="706"/>
      <c r="J8" s="706"/>
      <c r="K8" s="706"/>
      <c r="L8" s="706"/>
      <c r="M8" s="706"/>
      <c r="N8" s="706"/>
    </row>
    <row r="9" spans="1:14" x14ac:dyDescent="0.35">
      <c r="A9" s="25"/>
      <c r="B9" s="26"/>
      <c r="C9" s="27"/>
      <c r="D9" s="27"/>
      <c r="E9" s="27"/>
      <c r="F9" s="27"/>
      <c r="G9" s="27"/>
      <c r="H9" s="27"/>
      <c r="I9" s="27"/>
      <c r="J9" s="27"/>
      <c r="K9" s="27"/>
      <c r="L9" s="27"/>
      <c r="M9" s="27"/>
      <c r="N9" s="27"/>
    </row>
    <row r="10" spans="1:14" x14ac:dyDescent="0.35">
      <c r="A10" s="25"/>
      <c r="B10" s="26"/>
      <c r="C10" s="27"/>
      <c r="D10" s="27"/>
      <c r="E10" s="27"/>
      <c r="F10" s="27"/>
      <c r="G10" s="27"/>
      <c r="H10" s="27"/>
      <c r="I10" s="27"/>
      <c r="J10" s="27"/>
      <c r="K10" s="27"/>
      <c r="L10" s="27"/>
      <c r="M10" s="27"/>
      <c r="N10" s="27"/>
    </row>
    <row r="11" spans="1:14" x14ac:dyDescent="0.35">
      <c r="A11" s="28"/>
      <c r="B11" s="29"/>
      <c r="C11" s="27"/>
      <c r="D11" s="27"/>
      <c r="E11" s="27"/>
      <c r="F11" s="27"/>
      <c r="G11" s="27"/>
      <c r="H11" s="27"/>
      <c r="I11" s="27"/>
      <c r="J11" s="27"/>
      <c r="K11" s="27"/>
      <c r="L11" s="27"/>
      <c r="M11" s="27"/>
      <c r="N11" s="27"/>
    </row>
    <row r="12" spans="1:14" x14ac:dyDescent="0.35">
      <c r="A12" s="28"/>
      <c r="B12" s="29"/>
      <c r="C12" s="27"/>
      <c r="D12" s="27"/>
      <c r="E12" s="27"/>
      <c r="F12" s="27"/>
      <c r="G12" s="27"/>
      <c r="H12" s="27"/>
      <c r="I12" s="27"/>
      <c r="J12" s="27"/>
      <c r="K12" s="27"/>
      <c r="L12" s="27"/>
      <c r="M12" s="27"/>
      <c r="N12" s="27"/>
    </row>
    <row r="13" spans="1:14" x14ac:dyDescent="0.35">
      <c r="A13" s="28"/>
      <c r="B13" s="29"/>
      <c r="C13" s="27"/>
      <c r="D13" s="27"/>
      <c r="E13" s="27"/>
      <c r="F13" s="27"/>
      <c r="G13" s="27"/>
      <c r="H13" s="27"/>
      <c r="I13" s="27"/>
      <c r="J13" s="27"/>
      <c r="K13" s="27"/>
      <c r="L13" s="27"/>
      <c r="M13" s="27"/>
      <c r="N13" s="27"/>
    </row>
    <row r="14" spans="1:14" x14ac:dyDescent="0.35">
      <c r="A14" s="28"/>
      <c r="B14" s="29"/>
      <c r="C14" s="27"/>
      <c r="D14" s="27"/>
      <c r="E14" s="27"/>
      <c r="F14" s="27"/>
      <c r="G14" s="27"/>
      <c r="H14" s="27"/>
      <c r="I14" s="27"/>
      <c r="J14" s="27"/>
      <c r="K14" s="27"/>
      <c r="L14" s="27"/>
      <c r="M14" s="27"/>
      <c r="N14" s="27"/>
    </row>
    <row r="15" spans="1:14" x14ac:dyDescent="0.35">
      <c r="A15" s="28"/>
      <c r="B15" s="29"/>
      <c r="C15" s="27"/>
      <c r="D15" s="27"/>
      <c r="E15" s="27"/>
      <c r="F15" s="27"/>
      <c r="G15" s="27"/>
      <c r="H15" s="27"/>
      <c r="I15" s="27"/>
      <c r="J15" s="27"/>
      <c r="K15" s="27"/>
      <c r="L15" s="27"/>
      <c r="M15" s="27"/>
      <c r="N15" s="27"/>
    </row>
    <row r="16" spans="1:14" x14ac:dyDescent="0.35">
      <c r="A16" s="28"/>
      <c r="B16" s="29"/>
      <c r="C16" s="27"/>
      <c r="D16" s="27"/>
      <c r="E16" s="27"/>
      <c r="F16" s="27"/>
      <c r="G16" s="27"/>
      <c r="H16" s="27"/>
      <c r="I16" s="27"/>
      <c r="J16" s="27"/>
      <c r="K16" s="27"/>
      <c r="L16" s="27"/>
      <c r="M16" s="27"/>
      <c r="N16" s="27"/>
    </row>
    <row r="17" spans="1:14" x14ac:dyDescent="0.35">
      <c r="A17" s="28"/>
      <c r="B17" s="29"/>
      <c r="C17" s="27"/>
      <c r="D17" s="27"/>
      <c r="E17" s="27"/>
      <c r="F17" s="27"/>
      <c r="G17" s="27"/>
      <c r="H17" s="27"/>
      <c r="I17" s="27"/>
      <c r="J17" s="27"/>
      <c r="K17" s="27"/>
      <c r="L17" s="27"/>
      <c r="M17" s="27"/>
      <c r="N17" s="27"/>
    </row>
    <row r="18" spans="1:14" x14ac:dyDescent="0.35">
      <c r="A18" s="25"/>
      <c r="B18" s="26"/>
      <c r="C18" s="27"/>
      <c r="D18" s="27"/>
      <c r="E18" s="27"/>
      <c r="F18" s="27"/>
      <c r="G18" s="27"/>
      <c r="H18" s="27"/>
      <c r="I18" s="27"/>
      <c r="J18" s="27"/>
      <c r="K18" s="27"/>
      <c r="L18" s="27"/>
      <c r="M18" s="27"/>
      <c r="N18" s="27"/>
    </row>
    <row r="19" spans="1:14" x14ac:dyDescent="0.35">
      <c r="A19" s="28"/>
      <c r="B19" s="29"/>
      <c r="C19" s="27"/>
      <c r="D19" s="27"/>
      <c r="E19" s="27"/>
      <c r="F19" s="27"/>
      <c r="G19" s="27"/>
      <c r="H19" s="27"/>
      <c r="I19" s="27"/>
      <c r="J19" s="27"/>
      <c r="K19" s="27"/>
      <c r="L19" s="27"/>
      <c r="M19" s="27"/>
      <c r="N19" s="27"/>
    </row>
    <row r="20" spans="1:14" x14ac:dyDescent="0.35">
      <c r="A20" s="28"/>
      <c r="B20" s="29"/>
      <c r="C20" s="27"/>
      <c r="D20" s="27"/>
      <c r="E20" s="27"/>
      <c r="F20" s="27"/>
      <c r="G20" s="27"/>
      <c r="H20" s="27"/>
      <c r="I20" s="27"/>
      <c r="J20" s="27"/>
      <c r="K20" s="27"/>
      <c r="L20" s="27"/>
      <c r="M20" s="27"/>
      <c r="N20" s="27"/>
    </row>
    <row r="21" spans="1:14" x14ac:dyDescent="0.35">
      <c r="A21" s="28"/>
      <c r="B21" s="29"/>
      <c r="C21" s="27"/>
      <c r="D21" s="27"/>
      <c r="E21" s="27"/>
      <c r="F21" s="27"/>
      <c r="G21" s="27"/>
      <c r="H21" s="27"/>
      <c r="I21" s="27"/>
      <c r="J21" s="27"/>
      <c r="K21" s="27"/>
      <c r="L21" s="27"/>
      <c r="M21" s="27"/>
      <c r="N21" s="27"/>
    </row>
    <row r="22" spans="1:14" x14ac:dyDescent="0.35">
      <c r="A22" s="28"/>
      <c r="B22" s="29"/>
      <c r="C22" s="27"/>
      <c r="D22" s="27"/>
      <c r="E22" s="27"/>
      <c r="F22" s="27"/>
      <c r="G22" s="27"/>
      <c r="H22" s="27"/>
      <c r="I22" s="27"/>
      <c r="J22" s="27"/>
      <c r="K22" s="27"/>
      <c r="L22" s="27"/>
      <c r="M22" s="27"/>
      <c r="N22" s="27"/>
    </row>
    <row r="23" spans="1:14" x14ac:dyDescent="0.35">
      <c r="A23" s="28"/>
      <c r="B23" s="29"/>
      <c r="C23" s="27"/>
      <c r="D23" s="27"/>
      <c r="E23" s="27"/>
      <c r="F23" s="27"/>
      <c r="G23" s="27"/>
      <c r="H23" s="27"/>
      <c r="I23" s="27"/>
      <c r="J23" s="27"/>
      <c r="K23" s="27"/>
      <c r="L23" s="27"/>
      <c r="M23" s="27"/>
      <c r="N23" s="27"/>
    </row>
    <row r="24" spans="1:14" x14ac:dyDescent="0.35">
      <c r="A24" s="25"/>
      <c r="B24" s="26"/>
      <c r="C24" s="27"/>
      <c r="D24" s="27"/>
      <c r="E24" s="27"/>
      <c r="F24" s="27"/>
      <c r="G24" s="27"/>
      <c r="H24" s="27"/>
      <c r="I24" s="27"/>
      <c r="J24" s="27"/>
      <c r="K24" s="27"/>
      <c r="L24" s="27"/>
      <c r="M24" s="27"/>
      <c r="N24" s="27"/>
    </row>
    <row r="25" spans="1:14" x14ac:dyDescent="0.35">
      <c r="A25" s="28"/>
      <c r="B25" s="29"/>
      <c r="C25" s="27"/>
      <c r="D25" s="27"/>
      <c r="E25" s="27"/>
      <c r="F25" s="27"/>
      <c r="G25" s="27"/>
      <c r="H25" s="27"/>
      <c r="I25" s="27"/>
      <c r="J25" s="27"/>
      <c r="K25" s="27"/>
      <c r="L25" s="27"/>
      <c r="M25" s="27"/>
      <c r="N25" s="27"/>
    </row>
    <row r="26" spans="1:14" x14ac:dyDescent="0.35">
      <c r="A26" s="28"/>
      <c r="B26" s="29"/>
      <c r="C26" s="27"/>
      <c r="D26" s="27"/>
      <c r="E26" s="27"/>
      <c r="F26" s="27"/>
      <c r="G26" s="27"/>
      <c r="H26" s="27"/>
      <c r="I26" s="27"/>
      <c r="J26" s="27"/>
      <c r="K26" s="27"/>
      <c r="L26" s="27"/>
      <c r="M26" s="27"/>
      <c r="N26" s="27"/>
    </row>
    <row r="27" spans="1:14" x14ac:dyDescent="0.35">
      <c r="A27" s="28"/>
      <c r="B27" s="29"/>
      <c r="C27" s="27"/>
      <c r="D27" s="27"/>
      <c r="E27" s="27"/>
      <c r="F27" s="27"/>
      <c r="G27" s="27"/>
      <c r="H27" s="27"/>
      <c r="I27" s="27"/>
      <c r="J27" s="27"/>
      <c r="K27" s="27"/>
      <c r="L27" s="27"/>
      <c r="M27" s="27"/>
      <c r="N27" s="27"/>
    </row>
    <row r="28" spans="1:14" x14ac:dyDescent="0.35">
      <c r="A28" s="28"/>
      <c r="B28" s="29"/>
      <c r="C28" s="27"/>
      <c r="D28" s="27"/>
      <c r="E28" s="27"/>
      <c r="F28" s="27"/>
      <c r="G28" s="27"/>
      <c r="H28" s="27"/>
      <c r="I28" s="27"/>
      <c r="J28" s="27"/>
      <c r="K28" s="27"/>
      <c r="L28" s="27"/>
      <c r="M28" s="27"/>
      <c r="N28" s="27"/>
    </row>
    <row r="29" spans="1:14" x14ac:dyDescent="0.35">
      <c r="A29" s="28"/>
      <c r="B29" s="29"/>
      <c r="C29" s="27"/>
      <c r="D29" s="27"/>
      <c r="E29" s="27"/>
      <c r="F29" s="27"/>
      <c r="G29" s="27"/>
      <c r="H29" s="27"/>
      <c r="I29" s="27"/>
      <c r="J29" s="27"/>
      <c r="K29" s="27"/>
      <c r="L29" s="27"/>
      <c r="M29" s="27"/>
      <c r="N29" s="27"/>
    </row>
    <row r="30" spans="1:14" x14ac:dyDescent="0.35">
      <c r="A30" s="28"/>
      <c r="B30" s="29"/>
      <c r="C30" s="27"/>
      <c r="D30" s="27"/>
      <c r="E30" s="27"/>
      <c r="F30" s="27"/>
      <c r="G30" s="27"/>
      <c r="H30" s="27"/>
      <c r="I30" s="27"/>
      <c r="J30" s="27"/>
      <c r="K30" s="27"/>
      <c r="L30" s="27"/>
      <c r="M30" s="27"/>
      <c r="N30" s="27"/>
    </row>
    <row r="31" spans="1:14" x14ac:dyDescent="0.35">
      <c r="A31" s="30"/>
      <c r="B31" s="31"/>
      <c r="C31" s="27"/>
      <c r="D31" s="27"/>
      <c r="E31" s="27"/>
      <c r="F31" s="27"/>
      <c r="G31" s="27"/>
      <c r="H31" s="27"/>
      <c r="I31" s="27"/>
      <c r="J31" s="27"/>
      <c r="K31" s="27"/>
      <c r="L31" s="27"/>
      <c r="M31" s="27"/>
      <c r="N31" s="27"/>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33</vt:i4>
      </vt:variant>
      <vt:variant>
        <vt:lpstr>Zakresy nazwane</vt:lpstr>
      </vt:variant>
      <vt:variant>
        <vt:i4>9</vt:i4>
      </vt:variant>
    </vt:vector>
  </HeadingPairs>
  <TitlesOfParts>
    <vt:vector size="42" baseType="lpstr">
      <vt:lpstr>roboczy</vt:lpstr>
      <vt:lpstr>Index</vt:lpstr>
      <vt:lpstr>1</vt:lpstr>
      <vt:lpstr>2</vt:lpstr>
      <vt:lpstr>3</vt:lpstr>
      <vt:lpstr>4</vt:lpstr>
      <vt:lpstr>5</vt:lpstr>
      <vt:lpstr>6</vt:lpstr>
      <vt:lpstr>8</vt:lpstr>
      <vt:lpstr>7</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_</vt:lpstr>
      <vt:lpstr>'18'!Obszar_wydruku</vt:lpstr>
      <vt:lpstr>'2'!Obszar_wydruku</vt:lpstr>
      <vt:lpstr>'20'!Obszar_wydruku</vt:lpstr>
      <vt:lpstr>'22'!Obszar_wydruku</vt:lpstr>
      <vt:lpstr>'26'!Obszar_wydruku</vt:lpstr>
      <vt:lpstr>'6'!Obszar_wydruku</vt:lpstr>
      <vt:lpstr>'7'!Obszar_wydruku</vt:lpstr>
      <vt:lpstr>'8'!Obszar_wydruku</vt:lpstr>
      <vt:lpstr>'2'!Tytuły_wydruku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Lebuda, M. (Monika)</dc:creator>
  <cp:lastModifiedBy>Lebuda, M. (Monika)</cp:lastModifiedBy>
  <dcterms:created xsi:type="dcterms:W3CDTF">2021-02-22T12:39:14Z</dcterms:created>
  <dcterms:modified xsi:type="dcterms:W3CDTF">2021-08-04T09:31:54Z</dcterms:modified>
</cp:coreProperties>
</file>