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Y:\FX_DR_WRGIN_Raporty\_Monika\Polityka ujawniania informacji\Ujawnienia\2021\roczne\4. Strona www\"/>
    </mc:Choice>
  </mc:AlternateContent>
  <workbookProtection workbookPassword="C9A0" lockStructure="1"/>
  <bookViews>
    <workbookView xWindow="0" yWindow="0" windowWidth="19200" windowHeight="7050" tabRatio="927" firstSheet="1" activeTab="1"/>
  </bookViews>
  <sheets>
    <sheet name="roboczy" sheetId="29" state="hidden" r:id="rId1"/>
    <sheet name="Index" sheetId="33" r:id="rId2"/>
    <sheet name="1" sheetId="1" r:id="rId3"/>
    <sheet name="2" sheetId="3" r:id="rId4"/>
    <sheet name="3" sheetId="4" r:id="rId5"/>
    <sheet name="4" sheetId="5" r:id="rId6"/>
    <sheet name="5" sheetId="6" r:id="rId7"/>
    <sheet name="6" sheetId="9" r:id="rId8"/>
    <sheet name="7" sheetId="7" r:id="rId9"/>
    <sheet name="8" sheetId="8" r:id="rId10"/>
    <sheet name="9" sheetId="37" r:id="rId11"/>
    <sheet name="10" sheetId="10" r:id="rId12"/>
    <sheet name="11" sheetId="12" r:id="rId13"/>
    <sheet name="12" sheetId="13" r:id="rId14"/>
    <sheet name="13" sheetId="41" r:id="rId15"/>
    <sheet name="14" sheetId="14" r:id="rId16"/>
    <sheet name="15" sheetId="15" r:id="rId17"/>
    <sheet name="16" sheetId="16" r:id="rId18"/>
    <sheet name="17" sheetId="18" r:id="rId19"/>
    <sheet name="18" sheetId="19" r:id="rId20"/>
    <sheet name="19" sheetId="20" r:id="rId21"/>
    <sheet name="20" sheetId="21" r:id="rId22"/>
    <sheet name="21" sheetId="26" r:id="rId23"/>
    <sheet name="22" sheetId="22" r:id="rId24"/>
    <sheet name="23" sheetId="42" r:id="rId25"/>
    <sheet name="24" sheetId="23" r:id="rId26"/>
    <sheet name="25" sheetId="24" r:id="rId27"/>
    <sheet name="26" sheetId="25" r:id="rId28"/>
    <sheet name="27" sheetId="43" r:id="rId29"/>
    <sheet name="28" sheetId="44" r:id="rId30"/>
    <sheet name="29" sheetId="38" r:id="rId31"/>
    <sheet name="30" sheetId="39" r:id="rId32"/>
    <sheet name="31" sheetId="40" r:id="rId33"/>
    <sheet name="32" sheetId="34" r:id="rId34"/>
    <sheet name="33" sheetId="35" r:id="rId35"/>
    <sheet name="34" sheetId="36" r:id="rId36"/>
    <sheet name="35" sheetId="45" r:id="rId37"/>
    <sheet name="36" sheetId="46" r:id="rId38"/>
    <sheet name="37" sheetId="47" r:id="rId39"/>
    <sheet name="38" sheetId="49" r:id="rId40"/>
    <sheet name="_" sheetId="27" state="hidden" r:id="rId41"/>
  </sheets>
  <externalReferences>
    <externalReference r:id="rId42"/>
    <externalReference r:id="rId43"/>
    <externalReference r:id="rId44"/>
  </externalReferences>
  <definedNames>
    <definedName name="_AMO_UniqueIdentifier" hidden="1">"'246ca71c-ff0c-4c82-8823-85e465711da3'"</definedName>
    <definedName name="_app3" localSheetId="14" hidden="1">{#N/A,#N/A,TRUE,"Sheet1"}</definedName>
    <definedName name="_app3" localSheetId="24" hidden="1">{#N/A,#N/A,TRUE,"Sheet1"}</definedName>
    <definedName name="_app3" localSheetId="28" hidden="1">{#N/A,#N/A,TRUE,"Sheet1"}</definedName>
    <definedName name="_app3" localSheetId="29" hidden="1">{#N/A,#N/A,TRUE,"Sheet1"}</definedName>
    <definedName name="_app3" localSheetId="31" hidden="1">{#N/A,#N/A,TRUE,"Sheet1"}</definedName>
    <definedName name="_app3" localSheetId="32" hidden="1">{#N/A,#N/A,TRUE,"Sheet1"}</definedName>
    <definedName name="_app3" localSheetId="34" hidden="1">{#N/A,#N/A,TRUE,"Sheet1"}</definedName>
    <definedName name="_app3" localSheetId="35" hidden="1">{#N/A,#N/A,TRUE,"Sheet1"}</definedName>
    <definedName name="_app3" localSheetId="10" hidden="1">{#N/A,#N/A,TRUE,"Sheet1"}</definedName>
    <definedName name="_app3" hidden="1">{#N/A,#N/A,TRUE,"Sheet1"}</definedName>
    <definedName name="_xlnm._FilterDatabase" localSheetId="0" hidden="1">roboczy!$A$1:$I$39</definedName>
    <definedName name="_NWt2">[1]Tier2!$A$1</definedName>
    <definedName name="a" localSheetId="14" hidden="1">{#N/A,#N/A,TRUE,"Sheet1"}</definedName>
    <definedName name="a" localSheetId="24" hidden="1">{#N/A,#N/A,TRUE,"Sheet1"}</definedName>
    <definedName name="a" localSheetId="28" hidden="1">{#N/A,#N/A,TRUE,"Sheet1"}</definedName>
    <definedName name="a" localSheetId="29" hidden="1">{#N/A,#N/A,TRUE,"Sheet1"}</definedName>
    <definedName name="a" localSheetId="31" hidden="1">{#N/A,#N/A,TRUE,"Sheet1"}</definedName>
    <definedName name="a" localSheetId="32" hidden="1">{#N/A,#N/A,TRUE,"Sheet1"}</definedName>
    <definedName name="a" localSheetId="34" hidden="1">{#N/A,#N/A,TRUE,"Sheet1"}</definedName>
    <definedName name="a" localSheetId="35" hidden="1">{#N/A,#N/A,TRUE,"Sheet1"}</definedName>
    <definedName name="a" localSheetId="10" hidden="1">{#N/A,#N/A,TRUE,"Sheet1"}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localSheetId="14" hidden="1">{#N/A,#N/A,TRUE,"Sheet1"}</definedName>
    <definedName name="balance" localSheetId="24" hidden="1">{#N/A,#N/A,TRUE,"Sheet1"}</definedName>
    <definedName name="balance" localSheetId="28" hidden="1">{#N/A,#N/A,TRUE,"Sheet1"}</definedName>
    <definedName name="balance" localSheetId="29" hidden="1">{#N/A,#N/A,TRUE,"Sheet1"}</definedName>
    <definedName name="balance" localSheetId="31" hidden="1">{#N/A,#N/A,TRUE,"Sheet1"}</definedName>
    <definedName name="balance" localSheetId="32" hidden="1">{#N/A,#N/A,TRUE,"Sheet1"}</definedName>
    <definedName name="balance" localSheetId="34" hidden="1">{#N/A,#N/A,TRUE,"Sheet1"}</definedName>
    <definedName name="balance" localSheetId="35" hidden="1">{#N/A,#N/A,TRUE,"Sheet1"}</definedName>
    <definedName name="balance" localSheetId="10" hidden="1">{#N/A,#N/A,TRUE,"Sheet1"}</definedName>
    <definedName name="balance" hidden="1">{#N/A,#N/A,TRUE,"Sheet1"}</definedName>
    <definedName name="balance1" localSheetId="14" hidden="1">{#N/A,#N/A,TRUE,"Sheet1"}</definedName>
    <definedName name="balance1" localSheetId="24" hidden="1">{#N/A,#N/A,TRUE,"Sheet1"}</definedName>
    <definedName name="balance1" localSheetId="28" hidden="1">{#N/A,#N/A,TRUE,"Sheet1"}</definedName>
    <definedName name="balance1" localSheetId="29" hidden="1">{#N/A,#N/A,TRUE,"Sheet1"}</definedName>
    <definedName name="balance1" localSheetId="31" hidden="1">{#N/A,#N/A,TRUE,"Sheet1"}</definedName>
    <definedName name="balance1" localSheetId="32" hidden="1">{#N/A,#N/A,TRUE,"Sheet1"}</definedName>
    <definedName name="balance1" localSheetId="34" hidden="1">{#N/A,#N/A,TRUE,"Sheet1"}</definedName>
    <definedName name="balance1" localSheetId="35" hidden="1">{#N/A,#N/A,TRUE,"Sheet1"}</definedName>
    <definedName name="balance1" localSheetId="10"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"03/14/2016 09:05:37"</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_xlnm.Print_Area" localSheetId="20">'19'!$A$1:$J$12</definedName>
    <definedName name="_xlnm.Print_Area" localSheetId="3">'2'!$A$3:$D$120</definedName>
    <definedName name="_xlnm.Print_Area" localSheetId="22">'21'!$A$1:$S$21</definedName>
    <definedName name="_xlnm.Print_Area" localSheetId="25">'24'!$A$1:$E$23</definedName>
    <definedName name="_xlnm.Print_Area" localSheetId="31">'30'!$B$2:$D$9</definedName>
    <definedName name="_xlnm.Print_Area" localSheetId="7">'6'!$A$1:$C$18</definedName>
    <definedName name="_xlnm.Print_Area" localSheetId="8">'7'!$A$1:$D$63</definedName>
    <definedName name="_xlnm.Print_Area" localSheetId="9">'8'!$A$1:$C$16</definedName>
    <definedName name="P2buffer">[1]Settings!$G$57:$H$60</definedName>
    <definedName name="PC" localSheetId="14">#REF!</definedName>
    <definedName name="PC" localSheetId="24">#REF!</definedName>
    <definedName name="PC" localSheetId="28">#REF!</definedName>
    <definedName name="PC" localSheetId="29">#REF!</definedName>
    <definedName name="PC" localSheetId="31">#REF!</definedName>
    <definedName name="PC" localSheetId="32">#REF!</definedName>
    <definedName name="PC" localSheetId="10">#REF!</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_xlnm.Print_Titles" localSheetId="3">'2'!$3:$3</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localSheetId="14" hidden="1">{#N/A,#N/A,FALSE,"Market data _ Interest 3,12,60"}</definedName>
    <definedName name="wrn.Market._.data._._._.Interes." localSheetId="24" hidden="1">{#N/A,#N/A,FALSE,"Market data _ Interest 3,12,60"}</definedName>
    <definedName name="wrn.Market._.data._._._.Interes." localSheetId="28" hidden="1">{#N/A,#N/A,FALSE,"Market data _ Interest 3,12,60"}</definedName>
    <definedName name="wrn.Market._.data._._._.Interes." localSheetId="29" hidden="1">{#N/A,#N/A,FALSE,"Market data _ Interest 3,12,60"}</definedName>
    <definedName name="wrn.Market._.data._._._.Interes." localSheetId="31" hidden="1">{#N/A,#N/A,FALSE,"Market data _ Interest 3,12,60"}</definedName>
    <definedName name="wrn.Market._.data._._._.Interes." localSheetId="32" hidden="1">{#N/A,#N/A,FALSE,"Market data _ Interest 3,12,60"}</definedName>
    <definedName name="wrn.Market._.data._._._.Interes." localSheetId="34" hidden="1">{#N/A,#N/A,FALSE,"Market data _ Interest 3,12,60"}</definedName>
    <definedName name="wrn.Market._.data._._._.Interes." localSheetId="35" hidden="1">{#N/A,#N/A,FALSE,"Market data _ Interest 3,12,60"}</definedName>
    <definedName name="wrn.Market._.data._._._.Interes." localSheetId="10" hidden="1">{#N/A,#N/A,FALSE,"Market data _ Interest 3,12,60"}</definedName>
    <definedName name="wrn.Market._.data._._._.Interes." hidden="1">{#N/A,#N/A,FALSE,"Market data _ Interest 3,12,60"}</definedName>
    <definedName name="wrn.Market._.data._.Volatilities." localSheetId="14" hidden="1">{#N/A,#N/A,TRUE,"Sheet1"}</definedName>
    <definedName name="wrn.Market._.data._.Volatilities." localSheetId="24" hidden="1">{#N/A,#N/A,TRUE,"Sheet1"}</definedName>
    <definedName name="wrn.Market._.data._.Volatilities." localSheetId="28" hidden="1">{#N/A,#N/A,TRUE,"Sheet1"}</definedName>
    <definedName name="wrn.Market._.data._.Volatilities." localSheetId="29" hidden="1">{#N/A,#N/A,TRUE,"Sheet1"}</definedName>
    <definedName name="wrn.Market._.data._.Volatilities." localSheetId="31" hidden="1">{#N/A,#N/A,TRUE,"Sheet1"}</definedName>
    <definedName name="wrn.Market._.data._.Volatilities." localSheetId="32" hidden="1">{#N/A,#N/A,TRUE,"Sheet1"}</definedName>
    <definedName name="wrn.Market._.data._.Volatilities." localSheetId="34" hidden="1">{#N/A,#N/A,TRUE,"Sheet1"}</definedName>
    <definedName name="wrn.Market._.data._.Volatilities." localSheetId="35" hidden="1">{#N/A,#N/A,TRUE,"Sheet1"}</definedName>
    <definedName name="wrn.Market._.data._.Volatilities." localSheetId="10" hidden="1">{#N/A,#N/A,TRUE,"Sheet1"}</definedName>
    <definedName name="wrn.Market._.data._.Volatilities." hidden="1">{#N/A,#N/A,TRUE,"Sheet1"}</definedName>
    <definedName name="yearsFC">[1]Forecasts!$AD$7:$AW$7</definedName>
    <definedName name="Z_1DB48480_6711_40FB_9C4F_EB173E700CA0_.wvu.PrintArea" localSheetId="35" hidden="1">'34'!#REF!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2" i="47" l="1"/>
  <c r="I22" i="47"/>
  <c r="H22" i="47"/>
  <c r="G22" i="47"/>
  <c r="F22" i="47"/>
  <c r="E22" i="47"/>
  <c r="D22" i="47"/>
  <c r="C22" i="47"/>
  <c r="J16" i="47"/>
  <c r="I16" i="47"/>
  <c r="H16" i="47"/>
  <c r="G16" i="47"/>
  <c r="F16" i="47"/>
  <c r="E16" i="47"/>
  <c r="D16" i="47"/>
  <c r="C16" i="47"/>
  <c r="J10" i="47"/>
  <c r="I10" i="47"/>
  <c r="H10" i="47"/>
  <c r="G10" i="47"/>
  <c r="F10" i="47"/>
  <c r="E10" i="47"/>
  <c r="D10" i="47"/>
  <c r="C10" i="47"/>
</calcChain>
</file>

<file path=xl/sharedStrings.xml><?xml version="1.0" encoding="utf-8"?>
<sst xmlns="http://schemas.openxmlformats.org/spreadsheetml/2006/main" count="2412" uniqueCount="1166">
  <si>
    <t>a</t>
  </si>
  <si>
    <t>b</t>
  </si>
  <si>
    <t>c</t>
  </si>
  <si>
    <t>d</t>
  </si>
  <si>
    <t>e</t>
  </si>
  <si>
    <t>EU-3a</t>
  </si>
  <si>
    <t>EU-5a</t>
  </si>
  <si>
    <t>EU-20a</t>
  </si>
  <si>
    <t>EU-20b</t>
  </si>
  <si>
    <t>EU-20c</t>
  </si>
  <si>
    <t>EU-20d</t>
  </si>
  <si>
    <t>EU-25a</t>
  </si>
  <si>
    <t>EU-25b</t>
  </si>
  <si>
    <t>27a</t>
  </si>
  <si>
    <t>EU-33a</t>
  </si>
  <si>
    <t>EU-33b</t>
  </si>
  <si>
    <t xml:space="preserve">42a </t>
  </si>
  <si>
    <t>EU-47a</t>
  </si>
  <si>
    <t>EU-47b</t>
  </si>
  <si>
    <t>54a</t>
  </si>
  <si>
    <t>EU-56b</t>
  </si>
  <si>
    <t>EU-67a</t>
  </si>
  <si>
    <t>g</t>
  </si>
  <si>
    <t>f</t>
  </si>
  <si>
    <t>h</t>
  </si>
  <si>
    <t>i</t>
  </si>
  <si>
    <t>j</t>
  </si>
  <si>
    <t>k</t>
  </si>
  <si>
    <t>l</t>
  </si>
  <si>
    <t>m</t>
  </si>
  <si>
    <t>010</t>
  </si>
  <si>
    <t>020</t>
  </si>
  <si>
    <t>EU-8a</t>
  </si>
  <si>
    <t>EU-9a</t>
  </si>
  <si>
    <t>EU-9b</t>
  </si>
  <si>
    <t>EU-10a</t>
  </si>
  <si>
    <t>EU-10b</t>
  </si>
  <si>
    <t>EU-16a</t>
  </si>
  <si>
    <t>EU-17a</t>
  </si>
  <si>
    <t>EU-22a</t>
  </si>
  <si>
    <t>EU-22b</t>
  </si>
  <si>
    <t>EU-22c</t>
  </si>
  <si>
    <t>EU-22d</t>
  </si>
  <si>
    <t>EU-22e</t>
  </si>
  <si>
    <t>EU-22f</t>
  </si>
  <si>
    <t>EU-22g</t>
  </si>
  <si>
    <t>EU-22h</t>
  </si>
  <si>
    <t>EU-22i</t>
  </si>
  <si>
    <t>EU-22j</t>
  </si>
  <si>
    <t>EU-22k</t>
  </si>
  <si>
    <t>EU-25</t>
  </si>
  <si>
    <t>25a</t>
  </si>
  <si>
    <t>EU-1</t>
  </si>
  <si>
    <t>EU-2</t>
  </si>
  <si>
    <t>EU-3</t>
  </si>
  <si>
    <t>EU-4</t>
  </si>
  <si>
    <t>EU-5</t>
  </si>
  <si>
    <t>EU-6</t>
  </si>
  <si>
    <t>EU-7</t>
  </si>
  <si>
    <t>EU-8</t>
  </si>
  <si>
    <t>EU-9</t>
  </si>
  <si>
    <t>EU-10</t>
  </si>
  <si>
    <t>EU-11</t>
  </si>
  <si>
    <t>EU-12</t>
  </si>
  <si>
    <t>EU-11a</t>
  </si>
  <si>
    <t>EU-11b</t>
  </si>
  <si>
    <t>EU 1a</t>
  </si>
  <si>
    <t>EU 1b</t>
  </si>
  <si>
    <t>EU-19a</t>
  </si>
  <si>
    <t>EU-19b</t>
  </si>
  <si>
    <t>EU-21</t>
  </si>
  <si>
    <t>EU-15a</t>
  </si>
  <si>
    <t>n</t>
  </si>
  <si>
    <t>o</t>
  </si>
  <si>
    <t>005</t>
  </si>
  <si>
    <t>030</t>
  </si>
  <si>
    <t>040</t>
  </si>
  <si>
    <t>050</t>
  </si>
  <si>
    <t>060</t>
  </si>
  <si>
    <t>070</t>
  </si>
  <si>
    <t>080</t>
  </si>
  <si>
    <t>090</t>
  </si>
  <si>
    <t>100</t>
  </si>
  <si>
    <t>110</t>
  </si>
  <si>
    <t>120</t>
  </si>
  <si>
    <t>130</t>
  </si>
  <si>
    <t>140</t>
  </si>
  <si>
    <t>150</t>
  </si>
  <si>
    <t>160</t>
  </si>
  <si>
    <t>170</t>
  </si>
  <si>
    <t>180</t>
  </si>
  <si>
    <t>190</t>
  </si>
  <si>
    <t>200</t>
  </si>
  <si>
    <t>210</t>
  </si>
  <si>
    <t>220</t>
  </si>
  <si>
    <t>A-IRB</t>
  </si>
  <si>
    <t>EU-56a </t>
  </si>
  <si>
    <t>bez kolumny b i d (NPL&gt;5%)</t>
  </si>
  <si>
    <t>p</t>
  </si>
  <si>
    <t>q</t>
  </si>
  <si>
    <t>rocznie</t>
  </si>
  <si>
    <t>Annex</t>
  </si>
  <si>
    <t>template / Table</t>
  </si>
  <si>
    <t>rodzaj informacji</t>
  </si>
  <si>
    <t>częstotliwość</t>
  </si>
  <si>
    <t>artykuł CRR2</t>
  </si>
  <si>
    <t>osoba/jednostka przygotowująca</t>
  </si>
  <si>
    <t>komentarz</t>
  </si>
  <si>
    <t>komentarz Tomka</t>
  </si>
  <si>
    <t>w % min 4 miejsca po przecinku</t>
  </si>
  <si>
    <t>FUNDUSZE</t>
  </si>
  <si>
    <t>Annex 1</t>
  </si>
  <si>
    <t>ilościowe</t>
  </si>
  <si>
    <t>kwartalnie</t>
  </si>
  <si>
    <t>438 d</t>
  </si>
  <si>
    <t>Tomek Kisiel, Kasia Krukar</t>
  </si>
  <si>
    <r>
      <rPr>
        <sz val="8"/>
        <color rgb="FF0070C0"/>
        <rFont val="ING Me"/>
        <charset val="238"/>
      </rPr>
      <t>447 a-g,</t>
    </r>
    <r>
      <rPr>
        <sz val="8"/>
        <color theme="1"/>
        <rFont val="ING Me"/>
        <charset val="238"/>
      </rPr>
      <t xml:space="preserve"> 438 b</t>
    </r>
  </si>
  <si>
    <t>Tomek Kisiel, Kasia Krukar/Ula Witos</t>
  </si>
  <si>
    <r>
      <t>do wypełnienia ale są tutaj również pozycje z płynności</t>
    </r>
    <r>
      <rPr>
        <sz val="8"/>
        <color rgb="FFFF0000"/>
        <rFont val="ING Me"/>
        <charset val="238"/>
      </rPr>
      <t xml:space="preserve"> (Ula)</t>
    </r>
  </si>
  <si>
    <t>Annex 7</t>
  </si>
  <si>
    <t>Semi-annual (point (a) of Article 437)</t>
  </si>
  <si>
    <r>
      <t xml:space="preserve">437 a, d ,e, f, </t>
    </r>
    <r>
      <rPr>
        <sz val="8"/>
        <color rgb="FF0070C0"/>
        <rFont val="ING Me"/>
        <charset val="238"/>
      </rPr>
      <t>444 e</t>
    </r>
  </si>
  <si>
    <t>półrocznie</t>
  </si>
  <si>
    <t>ZRGiN</t>
  </si>
  <si>
    <r>
      <t xml:space="preserve">dane spójne do "Kalkulacja regulacyjnych funduszy własnych" - </t>
    </r>
    <r>
      <rPr>
        <sz val="8"/>
        <color rgb="FFFF0000"/>
        <rFont val="ING Me"/>
        <charset val="238"/>
      </rPr>
      <t>ZRGIN</t>
    </r>
  </si>
  <si>
    <t>BUFOR</t>
  </si>
  <si>
    <t>Annex 9</t>
  </si>
  <si>
    <t>440 a</t>
  </si>
  <si>
    <t>440 b</t>
  </si>
  <si>
    <t>DŹWIGNIA FINASOWA</t>
  </si>
  <si>
    <t>Annex 11</t>
  </si>
  <si>
    <t>451 ust. 1 a, b, c, 451 ust. 2, 451 ust. 3</t>
  </si>
  <si>
    <t>Tomek Kisiel</t>
  </si>
  <si>
    <t>Annual (for rows 28 to 31a)
 Semi-annual (for rows up to row 28)</t>
  </si>
  <si>
    <t>PŁYNNOŚĆ</t>
  </si>
  <si>
    <t>Annex 13</t>
  </si>
  <si>
    <t>451a ust. 2</t>
  </si>
  <si>
    <t>Maja Słota / Ula Witos</t>
  </si>
  <si>
    <t>451a ust. 3</t>
  </si>
  <si>
    <t>JAKOŚĆ RYZYKA KREDYTOWEGO / EKSPOZYCJE NPE I FORB</t>
  </si>
  <si>
    <t>Annex 15</t>
  </si>
  <si>
    <t>442 c, e, f</t>
  </si>
  <si>
    <t>Rafał Szojda</t>
  </si>
  <si>
    <t>ZRGIN - dane z EU CR1-D</t>
  </si>
  <si>
    <t>Bank solo - ok reszta???</t>
  </si>
  <si>
    <t>442 g</t>
  </si>
  <si>
    <t>ZRGIN - dane z EU CR1-E</t>
  </si>
  <si>
    <t>442 f</t>
  </si>
  <si>
    <r>
      <t>Rafał Ptaś</t>
    </r>
    <r>
      <rPr>
        <sz val="8"/>
        <color rgb="FFFF0000"/>
        <rFont val="ING Me"/>
        <charset val="238"/>
      </rPr>
      <t xml:space="preserve"> lub ZRGiN</t>
    </r>
  </si>
  <si>
    <t>442 c, d</t>
  </si>
  <si>
    <t>EU CQ4: Quality of non-performing exposures by geography </t>
  </si>
  <si>
    <t xml:space="preserve">442 c, e </t>
  </si>
  <si>
    <t>nie robimy bo udział kredytów zagranicznych &lt; 10 %</t>
  </si>
  <si>
    <t>WYMÓG NA RYZYKO KREDYTOWE</t>
  </si>
  <si>
    <t>Annex 17</t>
  </si>
  <si>
    <t>453 f</t>
  </si>
  <si>
    <t>Annex 19</t>
  </si>
  <si>
    <t xml:space="preserve">ilościowe </t>
  </si>
  <si>
    <r>
      <t xml:space="preserve">453 g, h, i, </t>
    </r>
    <r>
      <rPr>
        <sz val="8"/>
        <color rgb="FF0070C0"/>
        <rFont val="ING Me"/>
        <charset val="238"/>
      </rPr>
      <t>444 e</t>
    </r>
  </si>
  <si>
    <t>444 e</t>
  </si>
  <si>
    <t>czy robimy?
czy nadal ujawniamy pomimo braku takiego obowiązku</t>
  </si>
  <si>
    <t>Annex 21</t>
  </si>
  <si>
    <t>452 a-f</t>
  </si>
  <si>
    <t>452 g</t>
  </si>
  <si>
    <t>ok - nowy wzór COREP C 08.03</t>
  </si>
  <si>
    <t>ok - nowy wzór COREP C 08.07</t>
  </si>
  <si>
    <t>453 g, j</t>
  </si>
  <si>
    <t>do rozpoznania czy mamy info odnośnie wymaganego podziału CRM</t>
  </si>
  <si>
    <t>438 h</t>
  </si>
  <si>
    <t>ok - nowy wzór COREP C 08.04</t>
  </si>
  <si>
    <t>452 h</t>
  </si>
  <si>
    <t>DMR/Tomasz Rybnik</t>
  </si>
  <si>
    <t>Annex 25</t>
  </si>
  <si>
    <t>EU CCR1 – Analysis of CCR exposure by approach</t>
  </si>
  <si>
    <t>Semi-annual/ Annual for point (m)</t>
  </si>
  <si>
    <t>439 f, g, k, m</t>
  </si>
  <si>
    <t>Business Credit Risk / Marek Żeliński, Michał Zieliński</t>
  </si>
  <si>
    <t>EU CCR2 – Transactions subject to own funds requirements for CVA risk</t>
  </si>
  <si>
    <t>439 h</t>
  </si>
  <si>
    <t>EU CCR4 – IRB approach – CCR exposures by exposure class and PD scale</t>
  </si>
  <si>
    <t>439 l</t>
  </si>
  <si>
    <t>dane mają być zgodne z Finrepem - ZRGIN</t>
  </si>
  <si>
    <t>EU-4a</t>
  </si>
  <si>
    <t>EU-8b</t>
  </si>
  <si>
    <t>EU-23a</t>
  </si>
  <si>
    <t>EU-23b</t>
  </si>
  <si>
    <t>EU-23c</t>
  </si>
  <si>
    <t>EU-67b</t>
  </si>
  <si>
    <t>EU-26a</t>
  </si>
  <si>
    <t>EU-26b</t>
  </si>
  <si>
    <t>EU-27a</t>
  </si>
  <si>
    <t>EU-27b</t>
  </si>
  <si>
    <t>Inne</t>
  </si>
  <si>
    <t>5 do &lt;10</t>
  </si>
  <si>
    <t>10 do &lt;20</t>
  </si>
  <si>
    <t>20 do &lt;30</t>
  </si>
  <si>
    <t xml:space="preserve">Wzór EU CR8 – Rachunek przepływów kwot ekspozycji ważonych ryzykiem w odniesieniu do ekspozycji na ryzyko kredytowe według metody IRB </t>
  </si>
  <si>
    <t>Wielkość aktywów (+/-)</t>
  </si>
  <si>
    <t>Aktualizacje modeli (+/-)</t>
  </si>
  <si>
    <t>Metodyka i polityka (+/-)</t>
  </si>
  <si>
    <t>Nabycia i zbycia (+/-)</t>
  </si>
  <si>
    <t>Wahania kursów walutowych (+/-)</t>
  </si>
  <si>
    <t>Inne (+/-)</t>
  </si>
  <si>
    <t>Kwota ekspozycji ważonej ryzykiem na koniec okresu sprawozdawczego</t>
  </si>
  <si>
    <t>EU OV1 – Przegląd łącznych kwot ekspozycji na ryzyko</t>
  </si>
  <si>
    <t>EU KM1 - Najważniejsze wskaźniki</t>
  </si>
  <si>
    <t>EU CC1 - Struktura regulacyjnych funduszy własnych</t>
  </si>
  <si>
    <t>EU CC2 - Uzgodnienie regulacyjnych funduszy własnych z bilansem w zbadanym sprawozdaniu finansowym</t>
  </si>
  <si>
    <t>EU CCyB1 - Rozkład geograficzny odnośnych ekspozycji kredytowych na potrzeby obliczania bufora antycyklicznego</t>
  </si>
  <si>
    <t>EU CCyB2 - Kwota specyficznego dla instytucji bufora antycyklicznego</t>
  </si>
  <si>
    <t>EU LR1 - LRSum: Zestawienie dotyczące uzgodnienia aktywów księgowych i ekspozycji wskaźnika dźwigni</t>
  </si>
  <si>
    <t>EU LR3 - LRSpl: Podział ekspozycji bilansowych (z wyłączeniem instrumentów pochodnych, transakcji finansowanych z użyciem papierów wartościowych (SFT) i ekspozycji wyłączonych)</t>
  </si>
  <si>
    <t>EU LIQ1 - Informacje ilościowe na temat wskaźnika pokrycia wypływów netto</t>
  </si>
  <si>
    <t xml:space="preserve">EU LIQ2: Wskaźnik stabilnego finansowania netto </t>
  </si>
  <si>
    <t xml:space="preserve">EU CR1: Ekspozycje obsługiwane i nieobsługiwane oraz powiązane rezerwy </t>
  </si>
  <si>
    <t>EU CR1-A: Termin zapadalności ekspozycji</t>
  </si>
  <si>
    <t>EU CR2: Zmiany stanu nieobsługiwanych kredytów i zaliczek</t>
  </si>
  <si>
    <t>EU CQ1: Jakość kredytowa ekspozycji restrukturyzowanych</t>
  </si>
  <si>
    <t>EU CQ3: Jakość kredytowa przeterminowanych ekspozycji obsługiwanych i nieobsługiwanych w podziale według liczby dni przeterminowania</t>
  </si>
  <si>
    <t>EU CQ5: Jakość kredytowa kredytów i zaliczek udzielanych przedsiębiorstwom niefinansowym według branż</t>
  </si>
  <si>
    <t>EU CR3 –  Przegląd technik ograniczania ryzyka kredytowego:  Ujawnianie informacji na temat stosowania technik ograniczania ryzyka kredytowego</t>
  </si>
  <si>
    <t>EU CR4 – Metoda standardowa – Ekspozycja na ryzyko kredytowe i skutki ograniczania ryzyka kredytowego</t>
  </si>
  <si>
    <t>EU CR6 – Metoda IRB – Ekspozycje na ryzyko kredytowe w podziale na kategorie ekspozycji i zakresy wartości PD</t>
  </si>
  <si>
    <t>EU CR6-A – Zakres stosowania metody IRB i metody standardowej</t>
  </si>
  <si>
    <t>EU CR7 – Metoda IRB – Wpływ kredytowych instrumentów pochodnych stosowanych jako techniki ograniczania ryzyka kredytowego na kwoty ekspozycji ważonych ryzykiem</t>
  </si>
  <si>
    <t>EU CR7-A – Metoda IRB – Ujawnianie informacji na temat zakresu stosowania technik ograniczania ryzyka kredytowego</t>
  </si>
  <si>
    <t xml:space="preserve">EU CR8 –   Rachunek przepływów kwot ekspozycji ważonych ryzykiem w odniesieniu do ekspozycji na ryzyko kredytowe według metody IRB </t>
  </si>
  <si>
    <t>CR9 –Metoda IRB – Weryfikacja historyczna wartości PD w podziale na kategorie ekspozycji (stała skala PD)</t>
  </si>
  <si>
    <t>CR9.1 –Metoda IRB – Weryfikacja historyczna wartości PD w podziale na kategorie ekspozycji (tylko w przypadku oszacowań PD zgodnie z art. 180 ust. 1 lit. f) CRR)</t>
  </si>
  <si>
    <t>EU LR2 - LRCom: Wspólne ujawnianie wskaźnika dźwigni</t>
  </si>
  <si>
    <t>EU CR5 – Metoda standardowa</t>
  </si>
  <si>
    <t xml:space="preserve">EU CQ7: Zabezpieczenia uzyskane przez przejęcie i postępowania egzekucyjne </t>
  </si>
  <si>
    <t>2a</t>
  </si>
  <si>
    <t>4a</t>
  </si>
  <si>
    <t>6a</t>
  </si>
  <si>
    <t>10a</t>
  </si>
  <si>
    <t>12a</t>
  </si>
  <si>
    <t>14a</t>
  </si>
  <si>
    <t>17a</t>
  </si>
  <si>
    <t>2b</t>
  </si>
  <si>
    <t>2c</t>
  </si>
  <si>
    <t>EU4</t>
  </si>
  <si>
    <t>ING Bank Śląski S.A. Group additional Pillar 3 disclosures</t>
  </si>
  <si>
    <t>Contents (page numbers are links)</t>
  </si>
  <si>
    <t>Page number</t>
  </si>
  <si>
    <t>Credit risk</t>
  </si>
  <si>
    <t>Liquidity</t>
  </si>
  <si>
    <t>Counterparty credit risk</t>
  </si>
  <si>
    <t>Exposures subject to measures applied in response to the COVID‐19 crisis</t>
  </si>
  <si>
    <t>Template 1: Information on loans and advances subject to legislative and non-legislative moratoria</t>
  </si>
  <si>
    <t>Template 2: Breakdown of loans and advances subject to legislative and non-legislative moratoria by residual maturity of moratoria</t>
  </si>
  <si>
    <t>Template 3: Information on newly originated loans and advances provided under newly applicable public guarantee schemes introduced in response to COVID-19 crisis</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</si>
  <si>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</si>
  <si>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Gross carrying amount</t>
  </si>
  <si>
    <t xml:space="preserve">Accumulated impairment, accumulated negative changes in fair value due to credit risk </t>
  </si>
  <si>
    <t xml:space="preserve">Gross carrying amount </t>
  </si>
  <si>
    <t xml:space="preserve">Performing </t>
  </si>
  <si>
    <t xml:space="preserve">Non performing </t>
  </si>
  <si>
    <t>Inflows to non-performing exposures</t>
  </si>
  <si>
    <t>Of which:
exposures with forbearance measures</t>
  </si>
  <si>
    <t>Of which:
Instruments with significant increase in credit risk since initial recognition but not credit-impaired (Stage 2)</t>
  </si>
  <si>
    <t xml:space="preserve">Of which:
Unlikely to pay that are not past-due or past-due &lt;= 90 days </t>
  </si>
  <si>
    <t>Loans and advances subject to moratorium</t>
  </si>
  <si>
    <t>of which: Households</t>
  </si>
  <si>
    <t xml:space="preserve">   of which: Collateralised by residential 
   immovable property</t>
  </si>
  <si>
    <t>of which: Non-financial corporations</t>
  </si>
  <si>
    <t xml:space="preserve">   of which: Small and Medium-sized Enterprises</t>
  </si>
  <si>
    <t xml:space="preserve">   of which: Collateralised by commercial 
   immovable property</t>
  </si>
  <si>
    <t>Number of obligors</t>
  </si>
  <si>
    <t>Of which: 
legislative moratoria</t>
  </si>
  <si>
    <t>Of which: 
expired</t>
  </si>
  <si>
    <t>Residual maturity of moratoria</t>
  </si>
  <si>
    <t>&lt;= 3 months</t>
  </si>
  <si>
    <t>&gt; 3 months
&lt;= 6 months</t>
  </si>
  <si>
    <t>&gt; 6 months
&lt;= 9 months</t>
  </si>
  <si>
    <t>&gt; 9 months
&lt;= 12 months</t>
  </si>
  <si>
    <t>&gt; 1 year</t>
  </si>
  <si>
    <t>Loans and advances for which moratorium was offered</t>
  </si>
  <si>
    <t>Loans and advances subject to moratorium (granted)</t>
  </si>
  <si>
    <t xml:space="preserve">    of which: Collateralised by residential 
   immovable property</t>
  </si>
  <si>
    <t xml:space="preserve">    of which: Collateralised by commercial 
   immovable property</t>
  </si>
  <si>
    <t>Newly originated loans and advances subject to public guarantee schemes</t>
  </si>
  <si>
    <t xml:space="preserve">   of which: Collateralised by commercial
   immovable property</t>
  </si>
  <si>
    <t>Maximum amount of the guarantee that can be considered</t>
  </si>
  <si>
    <t>of which: forborne</t>
  </si>
  <si>
    <t>Public guarantees received</t>
  </si>
  <si>
    <t>Inflows to 
non-performing exposures</t>
  </si>
  <si>
    <t>Index</t>
  </si>
  <si>
    <t>EU OV1 – Overview of risk weighted exposure amounts</t>
  </si>
  <si>
    <t>EU CC1 - Composition of regulatory own funds</t>
  </si>
  <si>
    <t>EU CC2 - reconciliation of regulatory own funds to balance sheet in the audited financial statements</t>
  </si>
  <si>
    <t>EU CCyB1 - Geographical distribution of credit exposures relevant for the calculation of the countercyclical buffer</t>
  </si>
  <si>
    <t>EU CCyB2 - Amount of institution-specific countercyclical capital buffer</t>
  </si>
  <si>
    <t>EU LR1 - LRSum: Summary reconciliation of accounting assets and leverage ratio exposures</t>
  </si>
  <si>
    <t>EU LR2 - LRCom: Leverage ratio common disclosure</t>
  </si>
  <si>
    <t>EU LR3 - LRSpl: Split-up of on balance sheet exposures (excluding derivatives, SFTs and exempted exposures)</t>
  </si>
  <si>
    <t>EU LIQ1 - Quantitative information of LCR</t>
  </si>
  <si>
    <t xml:space="preserve">EU LIQ2: Net SFunding Ratio </t>
  </si>
  <si>
    <t>EU CR1: Performing and non-performing exposures and related provisions</t>
  </si>
  <si>
    <t>EU CR1-A: Maturity of exposures</t>
  </si>
  <si>
    <t>EU CR2: Changes in the stock of non-performing loans and advances</t>
  </si>
  <si>
    <t>EU CQ1: Credit quality of forborne exposures</t>
  </si>
  <si>
    <t>EU CQ5: Credit quality of loans and advances by industry</t>
  </si>
  <si>
    <t xml:space="preserve">EU CQ7: Collateral obtained by taking possession and execution processes </t>
  </si>
  <si>
    <t>EU CR3 –  CRM techniques overview:  Disclosure of the use of credit risk mitigation techniques</t>
  </si>
  <si>
    <t>EU CR4 – standardised approach – Credit risk exposure and CRM effects</t>
  </si>
  <si>
    <t>EU CR5 – standardised approach</t>
  </si>
  <si>
    <t>EU CR6 – IRB approach – Credit risk exposures by exposure class and PD range</t>
  </si>
  <si>
    <t>EU CR7 – IRB approach – Effect on the RWEAs of credit derivatives used as CRM techniques</t>
  </si>
  <si>
    <t>EU CR7-A – IRB approach – Disclosure of the extent of the use of CRM techniques</t>
  </si>
  <si>
    <t xml:space="preserve">EU CR8 –  RWEA flow statements of credit risk exposures under the IRB approach </t>
  </si>
  <si>
    <t>Template EU OV1 – Overview of risk weighted exposure amount</t>
  </si>
  <si>
    <t>Credit risk (excluding CCR)</t>
  </si>
  <si>
    <t xml:space="preserve">Of which the standardised approach </t>
  </si>
  <si>
    <t>Of which slotting approach</t>
  </si>
  <si>
    <t xml:space="preserve">Counterparty credit risk - CCR </t>
  </si>
  <si>
    <t>Of which internal model method (IMM)</t>
  </si>
  <si>
    <t>Of which exposures to a CCP</t>
  </si>
  <si>
    <t>Of which credit valuation adjustment - CVA</t>
  </si>
  <si>
    <t>Of which other CCR</t>
  </si>
  <si>
    <t xml:space="preserve">Settlement risk </t>
  </si>
  <si>
    <t>Securitisation exposures in the non-trading book (after the cap)</t>
  </si>
  <si>
    <t xml:space="preserve">Of which SEC-IRBA approach </t>
  </si>
  <si>
    <t>Of which SEC-ERBA (including IAA)</t>
  </si>
  <si>
    <t xml:space="preserve">Of which SEC-SA approach </t>
  </si>
  <si>
    <t>Position, foreign exchange and commodities risks (Market risk)</t>
  </si>
  <si>
    <t xml:space="preserve">Of which IMA </t>
  </si>
  <si>
    <t>Large exposures</t>
  </si>
  <si>
    <t xml:space="preserve">Operational risk </t>
  </si>
  <si>
    <t xml:space="preserve">Of which basic indicator approach </t>
  </si>
  <si>
    <t xml:space="preserve">Of which standardised approach </t>
  </si>
  <si>
    <t xml:space="preserve">Of which advanced measurement approach </t>
  </si>
  <si>
    <t>Total</t>
  </si>
  <si>
    <t>Amounts</t>
  </si>
  <si>
    <t>Source based on reference numbers/letters of the balance sheet under the regulatory scope of consolidation </t>
  </si>
  <si>
    <t xml:space="preserve">Capital instruments and the related share premium accounts </t>
  </si>
  <si>
    <t xml:space="preserve">Retained earnings </t>
  </si>
  <si>
    <t>Accumulated other comprehensive income (and other reserves)</t>
  </si>
  <si>
    <t>Funds for general banking risk</t>
  </si>
  <si>
    <t xml:space="preserve">Amount of qualifying items referred to in Article 484 (3) CRR and the related share premium accounts subject to phase out from CET1 </t>
  </si>
  <si>
    <t>Minority interests (amount allowed in consolidated CET1)</t>
  </si>
  <si>
    <t xml:space="preserve">Independently reviewed interim profits net of any foreseeable charge or dividend </t>
  </si>
  <si>
    <t>Common Equity Tier 1 (CET1) capital before regulatory adjustments</t>
  </si>
  <si>
    <t xml:space="preserve">Common Equity Tier 1 (CET1) capital:  instruments and reserves    </t>
  </si>
  <si>
    <t>Common Equity Tier 1 (CET1) capital: regulatory adjustments </t>
  </si>
  <si>
    <t>Additional value adjustments (negative amount)</t>
  </si>
  <si>
    <t>Intangible assets (net of related tax liability) (negative amount)</t>
  </si>
  <si>
    <t>Deferred tax assets that rely on future profitability excluding those arising from temporary differences (net of related tax liability where the conditions in Article 38 (3) CRR are met) (negative amount)</t>
  </si>
  <si>
    <t>Fair value reserves related to gains or losses on cash flow hedges of financial instruments that are not valued at fair value</t>
  </si>
  <si>
    <t xml:space="preserve">Negative amounts resulting from the calculation of expected loss amounts </t>
  </si>
  <si>
    <t>Any increase in equity that results from securitised assets (negative amount)</t>
  </si>
  <si>
    <t>Gains or losses on liabilities valued at fair value resulting from changes in own credit standing</t>
  </si>
  <si>
    <t>Defined-benefit pension fund assets (negative amount)</t>
  </si>
  <si>
    <t>Direct, indirect and synthetic holdings by an institution of own CET1 instruments (negative amount)</t>
  </si>
  <si>
    <t>Direct, indirect and synthetic holdings of the CET 1 instruments of financial sector entities where those entities have reciprocal cross holdings with the institution designed to inflate artificially the own funds of the institution (negative amount)</t>
  </si>
  <si>
    <t>Direct, indirect and synthetic holdings by the institution of the CET1 instruments of financial sector entities where the institution does not have a significant investment in those entities (amount above 10% threshold and net of eligible short positions) (negative amount)</t>
  </si>
  <si>
    <t>Direct, indirect and synthetic holdings by the institution of the CET1 instruments of financial sector entities where the institution has a significant investment in those entities (amount above 10% threshold and net of eligible short positions) (negative amount)</t>
  </si>
  <si>
    <t>Exposure amount of the following items which qualify for a RW of 1250%, where the institution opts for the deduction alternative</t>
  </si>
  <si>
    <t xml:space="preserve">     of which: qualifying holdings outside the financial sector (negative amount)</t>
  </si>
  <si>
    <t xml:space="preserve">     of which: securitisation positions (negative amount)</t>
  </si>
  <si>
    <t xml:space="preserve">     of which: free deliveries (negative amount)</t>
  </si>
  <si>
    <t>Deferred tax assets arising from temporary differences (amount above 10% threshold, net of related tax liability where the conditions in Article 38 (3) CRR are met) (negative amount)</t>
  </si>
  <si>
    <t>Amount exceeding the 17,65% threshold (negative amount)</t>
  </si>
  <si>
    <t xml:space="preserve">     of which: direct, indirect and synthetic holdings by the institution of the CET1 instruments of financial sector entities where the institution has a significant investment in those entities</t>
  </si>
  <si>
    <t xml:space="preserve">     of which: deferred tax assets arising from temporary differences</t>
  </si>
  <si>
    <t>Losses for the current financial year (negative amount)</t>
  </si>
  <si>
    <t>Foreseeable tax charges relating to CET1 items except where the institution suitably adjusts the amount of CET1 items insofar as such tax charges reduce the amount up to which those items may be used to cover risks or losses (negative amount)</t>
  </si>
  <si>
    <t>Qualifying AT1 deductions that exceed the AT1 items of the institution (negative amount)</t>
  </si>
  <si>
    <t>Total regulatory adjustments to Common Equity Tier 1 (CET1)</t>
  </si>
  <si>
    <t xml:space="preserve">Common Equity Tier 1 (CET1) capital </t>
  </si>
  <si>
    <t>Additional Tier 1 (AT1) capital: instruments</t>
  </si>
  <si>
    <t xml:space="preserve">     of which: classified as equity under applicable accounting standards</t>
  </si>
  <si>
    <t xml:space="preserve">     of which: classified as liabilities under applicable accounting standards</t>
  </si>
  <si>
    <t>Amount of qualifying items referred to in Article 494a(1) CRR subject to phase out from AT1</t>
  </si>
  <si>
    <t>Amount of qualifying items referred to in Article 494b(1) CRR subject to phase out from AT1</t>
  </si>
  <si>
    <t xml:space="preserve">Qualifying Tier 1 capital included in consolidated AT1 capital (including minority interests not included in row 5) issued by subsidiaries and held by third parties </t>
  </si>
  <si>
    <t xml:space="preserve">    of which: instruments issued by subsidiaries subject to phase out </t>
  </si>
  <si>
    <t xml:space="preserve">   Additional Tier 1 (AT1) capital before regulatory adjustments</t>
  </si>
  <si>
    <t>Additional Tier 1 (AT1) capital: regulatory adjustments</t>
  </si>
  <si>
    <t>Direct, indirect and synthetic holdings by an institution of own AT1 instruments (negative amount)</t>
  </si>
  <si>
    <t>Direct, indirect and synthetic holdings of the AT1 instruments of financial sector entities where those entities have reciprocal cross holdings with the institution designed to inflate artificially the own funds of the institution (negative amount)</t>
  </si>
  <si>
    <t>Direct, indirect and synthetic holdings of the AT1 instruments of financial sector entities where the institution does not have a significant investment in those entities (amount above 10% threshold and net of eligible short positions) (negative amount)</t>
  </si>
  <si>
    <t>Direct, indirect and synthetic holdings by the institution of the AT1 instruments of financial sector entities where the institution has a significant investment in those entities (net of eligible short positions) (negative amount)</t>
  </si>
  <si>
    <t>Qualifying T2 deductions that exceed the T2 items of the institution (negative amount)</t>
  </si>
  <si>
    <t>Other regulatory adjustments to AT1 capital</t>
  </si>
  <si>
    <t>Total regulatory adjustments to Additional Tier 1 (AT1) capital</t>
  </si>
  <si>
    <t xml:space="preserve">Additional Tier 1 (AT1) capital </t>
  </si>
  <si>
    <t>Tier 1 capital (T1 = CET1 + AT1)</t>
  </si>
  <si>
    <t>Tier 2 (T2) capital: instruments</t>
  </si>
  <si>
    <t>Capital instruments and the related share premium accounts</t>
  </si>
  <si>
    <t xml:space="preserve">Qualifying own funds instruments included in consolidated T2 capital (including minority interests and AT1 instruments not included in rows 5 or 34) issued by subsidiaries and held by third parties </t>
  </si>
  <si>
    <t xml:space="preserve">   of which: instruments issued by subsidiaries subject to phase out</t>
  </si>
  <si>
    <t>Credit risk adjustments</t>
  </si>
  <si>
    <t>Tier 2 (T2) capital before regulatory adjustments</t>
  </si>
  <si>
    <t>Tier 2 (T2) capital: regulatory adjustments </t>
  </si>
  <si>
    <t>Direct, indirect and synthetic holdings by an institution of own T2 instruments and subordinated loans (negative amount)</t>
  </si>
  <si>
    <t xml:space="preserve">Direct, indirect and synthetic holdings of the T2 instruments and subordinated loans of financial sector entities where the institution does not have a significant investment in those entities (amount above 10% threshold and net of eligible short positions) (negative amount)  </t>
  </si>
  <si>
    <t>Direct, indirect and synthetic holdings by the institution of the T2 instruments and subordinated loans of financial sector entities where the institution has a significant investment in those entities (net of eligible short positions) (negative amount)</t>
  </si>
  <si>
    <t>Qualifying eligible liabilities deductions that exceed the eligible liabilities items of the institution (negative amount)</t>
  </si>
  <si>
    <t>Other regulatory adjustments to T2 capital</t>
  </si>
  <si>
    <t>Total regulatory adjustments to Tier 2 (T2) capital</t>
  </si>
  <si>
    <t xml:space="preserve">Tier 2 (T2) capital </t>
  </si>
  <si>
    <t>Total capital (TC = T1 + T2)</t>
  </si>
  <si>
    <t>Total Risk exposure amount</t>
  </si>
  <si>
    <t xml:space="preserve">of which: capital conservation buffer requirement </t>
  </si>
  <si>
    <t xml:space="preserve">of which: systemic risk buffer requirement </t>
  </si>
  <si>
    <t>Amounts below the thresholds for deduction (before risk weighting) </t>
  </si>
  <si>
    <t xml:space="preserve">Direct and indirect holdings of own funds and  eligible liabilities of financial sector entities where the institution does not have a significant investment in those entities (amount below 10% threshold and net of eligible short positions)   </t>
  </si>
  <si>
    <t xml:space="preserve">Direct and indirect holdings by the institution of the CET1 instruments of financial sector entities where the institution has a significant investment in those entities (amount below 17.65% thresholds and net of eligible short positions) </t>
  </si>
  <si>
    <t>Deferred tax assets arising from temporary differences (amount below 17,65% threshold, net of related tax liability where the conditions in Article 38 (3) CRR are met)</t>
  </si>
  <si>
    <t>Applicable caps on the inclusion of provisions in Tier 2 </t>
  </si>
  <si>
    <t>Credit risk adjustments included in T2 in respect of exposures subject to standardised approach (prior to the application of the cap)</t>
  </si>
  <si>
    <t>Cap on inclusion of credit risk adjustments in T2 under standardised approach</t>
  </si>
  <si>
    <t>Credit risk adjustments included in T2 in respect of exposures subject to internal ratings-based approach (prior to the application of the cap)</t>
  </si>
  <si>
    <t>Cap for inclusion of credit risk adjustments in T2 under internal ratings-based approach</t>
  </si>
  <si>
    <t>Capital instruments subject to phase-out arrangements (only applicable between 1 Jan 2014 and 1 Jan 2022)</t>
  </si>
  <si>
    <t>Current cap on CET1 instruments subject to phase out arrangements</t>
  </si>
  <si>
    <t>Amount excluded from CET1 due to cap (excess over cap after redemptions and maturities)</t>
  </si>
  <si>
    <t>Current cap on AT1 instruments subject to phase out arrangements</t>
  </si>
  <si>
    <t>Amount excluded from AT1 due to cap (excess over cap after redemptions and maturities)</t>
  </si>
  <si>
    <t>Current cap on T2 instruments subject to phase out arrangements</t>
  </si>
  <si>
    <t>Amount excluded from T2 due to cap (excess over cap after redemptions and maturities)</t>
  </si>
  <si>
    <t>Balance sheet as in published financial statements</t>
  </si>
  <si>
    <t>Under regulatory scope of consolidation</t>
  </si>
  <si>
    <t>Reference</t>
  </si>
  <si>
    <t>Total assets</t>
  </si>
  <si>
    <t>Total liabilities</t>
  </si>
  <si>
    <t>Shareholders' Equity</t>
  </si>
  <si>
    <t>Total shareholders' equity</t>
  </si>
  <si>
    <t>Template EU CC1 - Composition of regulatory own funds</t>
  </si>
  <si>
    <t>Template EU CC2 - reconciliation of regulatory own funds to balance sheet in the audited financial statements</t>
  </si>
  <si>
    <t>Template EU CCyB1 - Geographical distribution of credit exposures relevant for the calculation of the countercyclical buffer</t>
  </si>
  <si>
    <t>Exposure value under the standardised approach</t>
  </si>
  <si>
    <t>Exposure value under the IRB approach</t>
  </si>
  <si>
    <t>Sum of long and short positions of trading book exposures for SA</t>
  </si>
  <si>
    <t>Value of trading book exposures for internal models</t>
  </si>
  <si>
    <t>Securitisation exposures  Exposure value for non-trading book</t>
  </si>
  <si>
    <t>Total exposure value</t>
  </si>
  <si>
    <t>Relevant credit risk exposures - Credit risk</t>
  </si>
  <si>
    <t>Relevant credit exposures – Market risk</t>
  </si>
  <si>
    <t xml:space="preserve">Relevant credit exposures – Securitisation positions in the non-trading book </t>
  </si>
  <si>
    <t xml:space="preserve"> Total</t>
  </si>
  <si>
    <t>Own fund requirements</t>
  </si>
  <si>
    <t xml:space="preserve">Risk-weighted exposure amounts </t>
  </si>
  <si>
    <t>Own fund requirements weights
(%)</t>
  </si>
  <si>
    <t>Countercyclical buffer rate
(%)</t>
  </si>
  <si>
    <t>General credit exposures</t>
  </si>
  <si>
    <t>Breakdown by country:</t>
  </si>
  <si>
    <t>Template EU CCyB2 - Amount of institution-specific countercyclical capital buffer</t>
  </si>
  <si>
    <t>Total risk exposure amount</t>
  </si>
  <si>
    <t>Institution specific countercyclical capital buffer rate</t>
  </si>
  <si>
    <t>Institution specific countercyclical capital buffer requirement</t>
  </si>
  <si>
    <t>Template EU LR1 - LRSum: Summary reconciliation of accounting assets and leverage ratio exposures</t>
  </si>
  <si>
    <t>Applicable amount</t>
  </si>
  <si>
    <t>Total assets as per published financial statements</t>
  </si>
  <si>
    <t>(Adjustment for securitised exposures that meet the operational requirements for the recognition of risk transference)</t>
  </si>
  <si>
    <t>Adjustment for regular-way purchases and sales of financial assets subject to trade date accounting</t>
  </si>
  <si>
    <t>Adjustment for eligible cash pooling transactions</t>
  </si>
  <si>
    <t>Adjustment for securities financing transactions (SFTs)</t>
  </si>
  <si>
    <t>(Adjustment for prudent valuation adjustments and specific and general provisions which have reduced Tier 1 capital)</t>
  </si>
  <si>
    <t>Other adjustments</t>
  </si>
  <si>
    <t>Leverage ratio total exposure measure</t>
  </si>
  <si>
    <t>Template EU LR2 - LRCom: Leverage ratio common disclosure</t>
  </si>
  <si>
    <t>CRR leverage ratio exposures</t>
  </si>
  <si>
    <t>On-balance sheet exposures (excluding derivatives and SFTs)</t>
  </si>
  <si>
    <t>On-balance sheet items (excluding derivatives, SFTs, but including collateral)</t>
  </si>
  <si>
    <t>(Deductions of receivables assets for cash variation margin provided in derivatives transactions)</t>
  </si>
  <si>
    <t>(Adjustment for securities received under securities financing transactions that are recognised as an asset)</t>
  </si>
  <si>
    <t>(General credit risk adjustments to on-balance sheet items)</t>
  </si>
  <si>
    <t>(Asset amounts deducted in determining Tier 1 capital)</t>
  </si>
  <si>
    <t xml:space="preserve">Total on-balance sheet exposures (excluding derivatives and SFTs) </t>
  </si>
  <si>
    <t>Derivative exposures</t>
  </si>
  <si>
    <t>Derogation for derivatives: replacement costs contribution under the simplified standardised approach</t>
  </si>
  <si>
    <t xml:space="preserve">Add-on amounts for potential future exposure associated with SA-CCR derivatives transactions </t>
  </si>
  <si>
    <t>Derogation for derivatives: Potential future exposure contribution under the simplified standardised approach</t>
  </si>
  <si>
    <t>Exposure determined under Original Exposure Method</t>
  </si>
  <si>
    <t>(Exempted CCP leg of client-cleared trade exposures) (SA-CCR)</t>
  </si>
  <si>
    <t>(Exempted CCP leg of client-cleared trade exposures) (simplified standardised approach)</t>
  </si>
  <si>
    <t>Adjusted effective notional amount of written credit derivatives</t>
  </si>
  <si>
    <t>(Adjusted effective notional offsets and add-on deductions for written credit derivatives)</t>
  </si>
  <si>
    <t xml:space="preserve">Total derivatives exposures </t>
  </si>
  <si>
    <t>Securities financing transaction (SFT) exposures</t>
  </si>
  <si>
    <t>Gross SFT assets (with no recognition of netting), after adjustment for sales accounting transactions</t>
  </si>
  <si>
    <t>(Netted amounts of cash payables and cash receivables of gross SFT assets)</t>
  </si>
  <si>
    <t>Counterparty credit risk exposure for SFT assets</t>
  </si>
  <si>
    <t>Derogation for SFTs: Counterparty credit risk exposure in accordance with Articles 429e(5) and 222 CRR</t>
  </si>
  <si>
    <t>Agent transaction exposures</t>
  </si>
  <si>
    <t>(Exempted CCP leg of client-cleared SFT exposure)</t>
  </si>
  <si>
    <t>Total securities financing transaction exposures</t>
  </si>
  <si>
    <t xml:space="preserve">Other off-balance sheet exposures </t>
  </si>
  <si>
    <t>Off-balance sheet exposures at gross notional amount</t>
  </si>
  <si>
    <t>(Adjustments for conversion to credit equivalent amounts)</t>
  </si>
  <si>
    <t>Off-balance sheet exposures</t>
  </si>
  <si>
    <t>Excluded exposures</t>
  </si>
  <si>
    <t xml:space="preserve">(Excluded guaranteed parts of exposures arising from export credits) </t>
  </si>
  <si>
    <t>(Excluded excess collateral deposited at triparty agents)</t>
  </si>
  <si>
    <t>(Excluded CSD related services of CSD/institutions in accordance with point (o) of Article 429a(1) CRR)</t>
  </si>
  <si>
    <t>(Excluded CSD related services of designated institutions in accordance with point (p) of Article 429a(1) CRR)</t>
  </si>
  <si>
    <t>(Reduction of the exposure value of pre-financing or intermediate loans)</t>
  </si>
  <si>
    <t>Capital and total exposure measure</t>
  </si>
  <si>
    <t>Tier 1 capital</t>
  </si>
  <si>
    <t>Leverage ratio</t>
  </si>
  <si>
    <t>Regulatory minimum leverage ratio requirement (%)</t>
  </si>
  <si>
    <t>Choice on transitional arrangements and relevant exposures</t>
  </si>
  <si>
    <t>Choice on transitional arrangements for the definition of the capital measure</t>
  </si>
  <si>
    <t>Template EU LR3 - LRSpl: Split-up of on balance sheet exposures (excluding derivatives, SFTs and exempted exposures)</t>
  </si>
  <si>
    <t>Total on-balance sheet exposures (excluding derivatives, SFTs, and exempted exposures), of which:</t>
  </si>
  <si>
    <t>Trading book exposures</t>
  </si>
  <si>
    <t>Banking book exposures, of which:</t>
  </si>
  <si>
    <t>Covered bonds</t>
  </si>
  <si>
    <t>Exposures treated as sovereigns</t>
  </si>
  <si>
    <t>Exposures to regional governments, MDB, international organisations and PSE not treated as sovereigns</t>
  </si>
  <si>
    <t>Institutions</t>
  </si>
  <si>
    <t>Secured by mortgages of immovable properties</t>
  </si>
  <si>
    <t>Retail exposures</t>
  </si>
  <si>
    <t>Exposures in default</t>
  </si>
  <si>
    <t>Available capital (amounts)</t>
  </si>
  <si>
    <t>CET1 capital</t>
  </si>
  <si>
    <t xml:space="preserve">CET1 capital as if IFRS 9 or analogous ECLs transitional arrangements had not been applied </t>
  </si>
  <si>
    <t>CET1 capital as if the temporary treatment of unrealised gains and losses measured at fair value through OCI (other comprehensive income) in accordance with Article 468 of the CRR had not been applied *</t>
  </si>
  <si>
    <t>Tier 1 capital as if IFRS 9 or analogous ECLs transitional arrangements had not been applied</t>
  </si>
  <si>
    <t>Tier 1 capital as if the temporary treatment of unrealised gains and losses measured at fair value through OCI in accordance with Article 468 of the CRR had not been applied *</t>
  </si>
  <si>
    <t>Total capital</t>
  </si>
  <si>
    <t>Total capital as if IFRS 9 or analogous ECLs transitional arrangements had not been applied</t>
  </si>
  <si>
    <t>Total capital as if the temporary treatment of unrealised gains and losses measured at fair value through OCI in accordance with Article 468 of the CRR had not been applied *</t>
  </si>
  <si>
    <t>Risk-weighted assets (amounts)</t>
  </si>
  <si>
    <t>Total risk-weighted assets</t>
  </si>
  <si>
    <t>Total risk-weighted assets as if IFRS 9 or analogous ECLs transitional arrangements had not been applied</t>
  </si>
  <si>
    <t>Capital ratios</t>
  </si>
  <si>
    <t>Common Equity Tier 1 (as a percentage of risk exposure amount)</t>
  </si>
  <si>
    <t>CET1 (as a percentage of risk exposure amount) as if IFRS 9 or analogous ECLs transitional arrangements had not been applied</t>
  </si>
  <si>
    <t>CET1 (as a percentage of risk exposure amount) as if the temporary treatment of unrealised gains and losses measured at fair value through OCI in accordance with Article 468 of the CRR had not been applied *</t>
  </si>
  <si>
    <t>Tier 1 (as a percentage of risk exposure amount)</t>
  </si>
  <si>
    <t>Tier 1 (as a percentage of risk exposure amount) as if IFRS 9 or analogous ECLs transitional arrangements had not been applied</t>
  </si>
  <si>
    <t>Tier 1 (as a percentage of risk exposure amount) as if the temporary treatment of unrealised gains and losses measured at fair value through OCI in accordance with Article 468 of the CRR had not been applied *</t>
  </si>
  <si>
    <t>Total capital (as a percentage of risk exposure amount)</t>
  </si>
  <si>
    <t>Total capital (as a percentage of risk exposure amount) as if IFRS 9 or analogous ECLs transitional arrangements had not been applied</t>
  </si>
  <si>
    <t>Total capital (as a percentage of risk exposure amount) as if the temporary treatment of unrealised gains and losses measured at fair value through OCI in accordance with Article 468 of the CRR had not been applied *</t>
  </si>
  <si>
    <t>Leverage ratio as if IFRS 9 or analogous ECLs transitional arrangements had not been applied</t>
  </si>
  <si>
    <t>Leverage ratio as if the temporary treatment of unrealised gains and losses measured at fair value through OCI in accordance with Article 468 of the CRR had not been applied *</t>
  </si>
  <si>
    <t>Template EU LIQ1 - Quantitative information of LCR</t>
  </si>
  <si>
    <t>Total unweighted value (average)</t>
  </si>
  <si>
    <t>Total weighted value (average)</t>
  </si>
  <si>
    <t>Number of data points used in the calculation of averages</t>
  </si>
  <si>
    <t>HIGH-QUALITY LIQUID ASSETS</t>
  </si>
  <si>
    <t>CASH - OUTFLOWS</t>
  </si>
  <si>
    <t>Total high-quality liquid assets (HQLA)</t>
  </si>
  <si>
    <t>Retail deposits and deposits from small business customers, of which:</t>
  </si>
  <si>
    <t>Stable deposits</t>
  </si>
  <si>
    <t>Less stable deposits</t>
  </si>
  <si>
    <t>Unsecured wholesale funding</t>
  </si>
  <si>
    <t>Operational deposits (all counterparties) and deposits in networks of cooperative banks</t>
  </si>
  <si>
    <t>Non-operational deposits (all counterparties)</t>
  </si>
  <si>
    <t>Unsecured debt</t>
  </si>
  <si>
    <t>Secured wholesale funding</t>
  </si>
  <si>
    <t>Additional requirements</t>
  </si>
  <si>
    <t>Outflows related to derivative exposures and other collateral requirements</t>
  </si>
  <si>
    <t>Outflows related to loss of funding on debt products</t>
  </si>
  <si>
    <t>Credit and liquidity facilities</t>
  </si>
  <si>
    <t>Other contractual funding obligations</t>
  </si>
  <si>
    <t>Other contingent funding obligations</t>
  </si>
  <si>
    <t>TOTAL CASH OUTFLOWS</t>
  </si>
  <si>
    <t>CASH - INFLOWS</t>
  </si>
  <si>
    <t>Secured lending (e.g. reverse repos)</t>
  </si>
  <si>
    <t>Inflows from fully performing exposures</t>
  </si>
  <si>
    <t>Other cash inflows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</si>
  <si>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</si>
  <si>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</si>
  <si>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TOTAL CASH INFLOWS</t>
  </si>
  <si>
    <t>Fully exempt inflows</t>
  </si>
  <si>
    <t>Inflows subject to 90% cap</t>
  </si>
  <si>
    <t>Inflows subject to 75% cap</t>
  </si>
  <si>
    <t xml:space="preserve">TOTAL ADJUSTED VALUE </t>
  </si>
  <si>
    <t>LIQUIDITY BUFFER</t>
  </si>
  <si>
    <t>TOTAL NET CASH OUTFLOWS</t>
  </si>
  <si>
    <t>LIQUIDITY COVERAGE RATIO</t>
  </si>
  <si>
    <t xml:space="preserve">Template EU LIQ2: Net Stable Funding Ratio </t>
  </si>
  <si>
    <t>Unweighted value by residual maturity</t>
  </si>
  <si>
    <t>No maturity</t>
  </si>
  <si>
    <t>&lt; 6 months</t>
  </si>
  <si>
    <t>≥ 1yr</t>
  </si>
  <si>
    <t>Weighted value</t>
  </si>
  <si>
    <t>Capital items and instruments</t>
  </si>
  <si>
    <t>Own funds</t>
  </si>
  <si>
    <t>Other capital instruments</t>
  </si>
  <si>
    <t>Retail deposits</t>
  </si>
  <si>
    <t>Wholesale funding:</t>
  </si>
  <si>
    <t>Operational deposits</t>
  </si>
  <si>
    <t>Other wholesale funding</t>
  </si>
  <si>
    <t>Interdependent liabilities</t>
  </si>
  <si>
    <t xml:space="preserve">Other liabilities: </t>
  </si>
  <si>
    <t xml:space="preserve">NSFR derivative liabilities </t>
  </si>
  <si>
    <t>All other liabilities and capital instruments not included in the above categories</t>
  </si>
  <si>
    <t>Total available stable funding (ASF)</t>
  </si>
  <si>
    <t>Available stable funding (ASF) Items</t>
  </si>
  <si>
    <t>Required stable funding (RSF) Items</t>
  </si>
  <si>
    <t>Deposits held at other financial institutions for operational purposes</t>
  </si>
  <si>
    <t>Performing loans and securities:</t>
  </si>
  <si>
    <t>Performing securities financing transactions with financial customers collateralised by Level 1 HQLA subject to 0% haircut</t>
  </si>
  <si>
    <t>Performing securities financing transactions with financial customer collateralised by other assets and loans and advances to financial institutions</t>
  </si>
  <si>
    <t>Performing loans to non- financial corporate clients, loans to retail and small business customers, and loans to sovereigns, and PSEs, of which:</t>
  </si>
  <si>
    <t>With a risk weight of less than or equal to 35% under the Basel II Standardised Approach for credit risk</t>
  </si>
  <si>
    <t xml:space="preserve">Performing residential mortgages, of which: </t>
  </si>
  <si>
    <t>Other loans and securities that are not in default and do not qualify as HQLA, including exchange-traded equities and trade finance on-balance sheet products</t>
  </si>
  <si>
    <t>Interdependent assets</t>
  </si>
  <si>
    <t xml:space="preserve">Other assets: </t>
  </si>
  <si>
    <t>Physical traded commodities</t>
  </si>
  <si>
    <t>Assets posted as initial margin for derivative contracts and contributions to default funds of CCPs</t>
  </si>
  <si>
    <t>NSFR derivative assets </t>
  </si>
  <si>
    <t xml:space="preserve">NSFR derivative liabilities before deduction of variation margin posted </t>
  </si>
  <si>
    <t>All other assets not included in the above categories</t>
  </si>
  <si>
    <t>Off-balance sheet items</t>
  </si>
  <si>
    <t>Total RSF</t>
  </si>
  <si>
    <t>Net Stable Funding Ratio (%)</t>
  </si>
  <si>
    <t>Template EU CR1: Performing and non-performing exposures and related provisions</t>
  </si>
  <si>
    <t>Gross carrying amount/nominal amount</t>
  </si>
  <si>
    <t>Accumulated impairment, accumulated negative changes in fair value due to credit risk and provisions</t>
  </si>
  <si>
    <t>Of which stage 1</t>
  </si>
  <si>
    <t>Of which stage 2</t>
  </si>
  <si>
    <t>Performing exposures</t>
  </si>
  <si>
    <t>Non-performing exposures</t>
  </si>
  <si>
    <t>Performing exposures – accumulated impairment and provisions</t>
  </si>
  <si>
    <t xml:space="preserve">Non-performing exposures – accumulated impairment, accumulated negative changes in fair value due to credit risk and provisions </t>
  </si>
  <si>
    <t>Accumulated partial write-off</t>
  </si>
  <si>
    <t>Collateral and financial guarantees received</t>
  </si>
  <si>
    <t>On performing exposures</t>
  </si>
  <si>
    <t>On non-performing exposures</t>
  </si>
  <si>
    <t>Cash balances at central banks and other demand deposits</t>
  </si>
  <si>
    <t>Loans and advances</t>
  </si>
  <si>
    <t>Central banks</t>
  </si>
  <si>
    <t>General governments</t>
  </si>
  <si>
    <t>Credit institutions</t>
  </si>
  <si>
    <t>Other financial corporations</t>
  </si>
  <si>
    <t>Non-financial corporations</t>
  </si>
  <si>
    <t xml:space="preserve">          Of which SMEs</t>
  </si>
  <si>
    <t>Households</t>
  </si>
  <si>
    <t>Debt securities</t>
  </si>
  <si>
    <t>Off-balance-sheet exposures</t>
  </si>
  <si>
    <t>Template EU CR1-A: Maturity of exposures</t>
  </si>
  <si>
    <t>Net exposure value</t>
  </si>
  <si>
    <t>On demand</t>
  </si>
  <si>
    <t>&lt;= 1 year</t>
  </si>
  <si>
    <t>&gt; 1 year &lt;= 5 years</t>
  </si>
  <si>
    <t>&gt; 5 years</t>
  </si>
  <si>
    <t>Template EU CR2: Changes in the stock of non-performing loans and advances</t>
  </si>
  <si>
    <t xml:space="preserve">Gross carrying amount               </t>
  </si>
  <si>
    <t>Initial stock of non-performing loans and advances</t>
  </si>
  <si>
    <t>Inflows to non-performing portfolios</t>
  </si>
  <si>
    <t>Outflows from non-performing portfolios</t>
  </si>
  <si>
    <t>Outflows due to write-offs</t>
  </si>
  <si>
    <t>Outflow due to other situations</t>
  </si>
  <si>
    <t>Final stock of non-performing loans and advances</t>
  </si>
  <si>
    <t>Template EU CQ1: Credit quality of forborne exposures</t>
  </si>
  <si>
    <t>Gross carrying amount/nominal amount of exposures with forbearance measures</t>
  </si>
  <si>
    <t>Non-performing forborne</t>
  </si>
  <si>
    <t>Performing forborne</t>
  </si>
  <si>
    <t>Of which defaulted</t>
  </si>
  <si>
    <t>On non-performing forborne exposures</t>
  </si>
  <si>
    <t>Collateral received and financial guarantees received on forborne exposures</t>
  </si>
  <si>
    <t>Of which collateral and financial guarantees received on non-performing exposures with forbearance measures</t>
  </si>
  <si>
    <t>Debt Securities</t>
  </si>
  <si>
    <t>Loan commitments given</t>
  </si>
  <si>
    <t>Template EU CQ5: Credit quality of loans and advances to non-financial corporations by industry</t>
  </si>
  <si>
    <t>Of which non-performing</t>
  </si>
  <si>
    <t>Of which loans and advances subject to impairment</t>
  </si>
  <si>
    <t>Accumulated impairment</t>
  </si>
  <si>
    <t>Accumulated negative changes in fair value due to credit risk on non-performing exposures</t>
  </si>
  <si>
    <t>Agriculture, forestry and fishing</t>
  </si>
  <si>
    <t>Mining and quarrying</t>
  </si>
  <si>
    <t>Manufacturing</t>
  </si>
  <si>
    <t>Electricity, gas, steam and air conditioning supply</t>
  </si>
  <si>
    <t>Water supply</t>
  </si>
  <si>
    <t>Construction</t>
  </si>
  <si>
    <t>Wholesale and retail trade</t>
  </si>
  <si>
    <t>Transport and storage</t>
  </si>
  <si>
    <t>Accommodation and food service activities</t>
  </si>
  <si>
    <t>Information and communication</t>
  </si>
  <si>
    <t>Real estate activities</t>
  </si>
  <si>
    <t>Professional, scientific and technical activities</t>
  </si>
  <si>
    <t>Administrative and support service activities</t>
  </si>
  <si>
    <t>Public administration and defense, compulsory social security</t>
  </si>
  <si>
    <t>Education</t>
  </si>
  <si>
    <t>Human health services and social work activities</t>
  </si>
  <si>
    <t>Arts, entertainment and recreation</t>
  </si>
  <si>
    <t>Other services</t>
  </si>
  <si>
    <t xml:space="preserve">Template EU CQ7: Collateral obtained by taking possession and execution processes </t>
  </si>
  <si>
    <t xml:space="preserve">Collateral obtained by taking possession </t>
  </si>
  <si>
    <t>Accumulated negative changes</t>
  </si>
  <si>
    <t>Property, plant and equipment (PP&amp;E)</t>
  </si>
  <si>
    <t>Other than PP&amp;E</t>
  </si>
  <si>
    <t>Residential immovable property</t>
  </si>
  <si>
    <t>Commercial Immovable property</t>
  </si>
  <si>
    <t>Movable property (auto, shipping, etc.)</t>
  </si>
  <si>
    <t>Equity and debt instruments</t>
  </si>
  <si>
    <t>Other collateral</t>
  </si>
  <si>
    <t>Template EU CR3 –  CRM techniques overview:  Disclosure of the use of credit risk mitigation techniques</t>
  </si>
  <si>
    <t xml:space="preserve">Unsecured carrying amount </t>
  </si>
  <si>
    <t>Secured carrying amount</t>
  </si>
  <si>
    <t xml:space="preserve">Of which secured by collateral </t>
  </si>
  <si>
    <t>Of which secured by financial guarantees</t>
  </si>
  <si>
    <t>Of which secured by credit derivatives</t>
  </si>
  <si>
    <t xml:space="preserve">Debt securities </t>
  </si>
  <si>
    <t xml:space="preserve">     Of which non-performing exposures</t>
  </si>
  <si>
    <t xml:space="preserve">            Of which defaulted </t>
  </si>
  <si>
    <t>Template EU CR4 – standardised approach – Credit risk exposure and CRM effects</t>
  </si>
  <si>
    <t>Exposures before CCF and before CRM</t>
  </si>
  <si>
    <t>Exposures post CCF and post CRM</t>
  </si>
  <si>
    <t>RWAs and RWAs density</t>
  </si>
  <si>
    <t>On-balance-sheet exposures</t>
  </si>
  <si>
    <t>Off-balance-sheet amount</t>
  </si>
  <si>
    <t>RWAs</t>
  </si>
  <si>
    <t xml:space="preserve">RWAs density (%) </t>
  </si>
  <si>
    <t>Central governments or central banks</t>
  </si>
  <si>
    <t>Regional government or local authorities</t>
  </si>
  <si>
    <t>Public sector entities</t>
  </si>
  <si>
    <t>Multilateral development banks</t>
  </si>
  <si>
    <t>International organisations</t>
  </si>
  <si>
    <t>Corporates</t>
  </si>
  <si>
    <t>Retail</t>
  </si>
  <si>
    <t>Secured by mortgages on immovable property</t>
  </si>
  <si>
    <t>Exposures associated with particularly high risk</t>
  </si>
  <si>
    <t>Institutions and corporates with a short-term credit assessment</t>
  </si>
  <si>
    <t>Collective investment undertakings</t>
  </si>
  <si>
    <t>Equity</t>
  </si>
  <si>
    <t>Other items</t>
  </si>
  <si>
    <t>Template EU CR5 – standardised approach</t>
  </si>
  <si>
    <t>Risk weight</t>
  </si>
  <si>
    <t xml:space="preserve"> Exposure classes</t>
  </si>
  <si>
    <t>Unit or shares in collective investment undertakings</t>
  </si>
  <si>
    <t>Template EU CR6 – IRB approach – Credit risk exposures by exposure class and PD range</t>
  </si>
  <si>
    <t>PD range</t>
  </si>
  <si>
    <t>On-balance sheet exposures</t>
  </si>
  <si>
    <t>Off-balance-sheet exposures pre-CCF</t>
  </si>
  <si>
    <t>Exposure weighted average CCF</t>
  </si>
  <si>
    <t>Exposure post CCF and post CRM</t>
  </si>
  <si>
    <t>Exposure weighted average PD (%)</t>
  </si>
  <si>
    <t>Exposure weighted average LGD (%)</t>
  </si>
  <si>
    <t>Exposure weighted average maturity (years)</t>
  </si>
  <si>
    <t>Risk weighted exposure amount after supporting factors</t>
  </si>
  <si>
    <t>Density of risk weighted exposure amount</t>
  </si>
  <si>
    <t>Expected loss amount</t>
  </si>
  <si>
    <t>Value adjust-ments and provisions</t>
  </si>
  <si>
    <t>Corporates Specialised lending</t>
  </si>
  <si>
    <t>Corporates SME</t>
  </si>
  <si>
    <t>Corporates Other</t>
  </si>
  <si>
    <t>Total (all exposures classes)</t>
  </si>
  <si>
    <t>Subtotal</t>
  </si>
  <si>
    <t>Template EU CR7 – IRB approach – Effect on the RWEAs of credit derivatives used as CRM techniques</t>
  </si>
  <si>
    <t>Pre-credit derivatives risk weighted exposure amount</t>
  </si>
  <si>
    <t>Actual risk weighted exposure amount</t>
  </si>
  <si>
    <t>Central governments and central banks</t>
  </si>
  <si>
    <t xml:space="preserve">Corporates </t>
  </si>
  <si>
    <t>of which Corporates - Specialised lending</t>
  </si>
  <si>
    <t xml:space="preserve">of which Retail – SMEs - Secured by immovable property collateral </t>
  </si>
  <si>
    <t>of which Retail – non-SMEs - Secured by immovable property collateral</t>
  </si>
  <si>
    <t>of which Retail – Qualifying revolving</t>
  </si>
  <si>
    <t>of which Retail – SMEs - Other</t>
  </si>
  <si>
    <t>of which Retail – Non-SMEs- Other</t>
  </si>
  <si>
    <t>Template EU CR7-A – IRB approach – Disclosure of the extent of the use of CRM techniques</t>
  </si>
  <si>
    <t xml:space="preserve">Total exposures
</t>
  </si>
  <si>
    <t>Credit risk Mitigation techniques</t>
  </si>
  <si>
    <t>Funded credit 
Protection (FCP)</t>
  </si>
  <si>
    <t xml:space="preserve"> Unfunded credit 
Protection (UFCP)</t>
  </si>
  <si>
    <t xml:space="preserve"> 
Part of exposures covered by Financial Collaterals (%)</t>
  </si>
  <si>
    <t>Part of exposures covered by Other eligible collaterals (%)</t>
  </si>
  <si>
    <t>Part of exposures covered by Immovable property Collaterals (%)</t>
  </si>
  <si>
    <t>Part of exposures covered by Receivables (%)</t>
  </si>
  <si>
    <t>Part of exposures covered by Other physical collateral (%)</t>
  </si>
  <si>
    <t>Part of exposures covered by Other funded credit protection (%)</t>
  </si>
  <si>
    <t>Part of exposures covered by Cash on deposit (%)</t>
  </si>
  <si>
    <t>Part of exposures covered by Life insurance policies (%)</t>
  </si>
  <si>
    <t>Part of exposures covered by Instruments held by a third party (%)</t>
  </si>
  <si>
    <t xml:space="preserve">
Part of exposures covered by Guarantees (%)</t>
  </si>
  <si>
    <t>Part of exposures covered by Credit Derivatives (%)</t>
  </si>
  <si>
    <t>Credit risk Mitigation methods in the calculation of RWEAs</t>
  </si>
  <si>
    <t xml:space="preserve">RWEA without substitution effects
(reduction effects only)
</t>
  </si>
  <si>
    <t>Of which Corporates – SMEs</t>
  </si>
  <si>
    <t>Of which Corporates – Specialised lending</t>
  </si>
  <si>
    <t>Of which Corporates – Other</t>
  </si>
  <si>
    <t>Of which Retail –  Immovable property SMEs</t>
  </si>
  <si>
    <t>Of which Retail – Immovable property non-SMEs</t>
  </si>
  <si>
    <t>Of which Retail – Qualifying revolving</t>
  </si>
  <si>
    <t>Of which Retail – Other SMEs</t>
  </si>
  <si>
    <t>Of which Retail – Other non-SMEs</t>
  </si>
  <si>
    <t xml:space="preserve">Template EU CR8 –  RWEA flow statements of credit risk exposures under the IRB approach </t>
  </si>
  <si>
    <t>Risk weighted exposure amount</t>
  </si>
  <si>
    <t>Risk weighted exposure amount as at the end of the previous reporting period</t>
  </si>
  <si>
    <t>Asset size (+/-)</t>
  </si>
  <si>
    <t>Asset quality (+/-)</t>
  </si>
  <si>
    <t>Model updates (+/-)</t>
  </si>
  <si>
    <t>Methodology and policy (+/-)</t>
  </si>
  <si>
    <t>Acquisitions and disposals (+/-)</t>
  </si>
  <si>
    <t>Foreign exchange movements (+/-)</t>
  </si>
  <si>
    <t>Other (+/-)</t>
  </si>
  <si>
    <t>Risk weighted exposure amount as at the end of the reporting period</t>
  </si>
  <si>
    <t>Template EU CCR1 – Analysis of CCR exposure by approach</t>
  </si>
  <si>
    <t>Replacement cost (RC)</t>
  </si>
  <si>
    <t>Potential future exposure  (PFE)</t>
  </si>
  <si>
    <t>EEPE</t>
  </si>
  <si>
    <t>Alpha used for computing regulatory exposure value</t>
  </si>
  <si>
    <t>Exposure value pre-CRM</t>
  </si>
  <si>
    <t>Exposure value post-CRM</t>
  </si>
  <si>
    <t>Exposure value</t>
  </si>
  <si>
    <t>RWEA</t>
  </si>
  <si>
    <t>EU - Original Exposure Method (for derivatives)</t>
  </si>
  <si>
    <t>EU - Simplified SA-CCR (for derivatives)</t>
  </si>
  <si>
    <t>SA-CCR (for derivatives)</t>
  </si>
  <si>
    <t>IMM (for derivatives and SFTs)</t>
  </si>
  <si>
    <t>Of which securities financing transactions netting sets</t>
  </si>
  <si>
    <t>Of which derivatives and long settlement transactions netting sets</t>
  </si>
  <si>
    <t>Of which from contractual cross-product netting sets</t>
  </si>
  <si>
    <t>Financial collateral simple method (for SFTs)</t>
  </si>
  <si>
    <t>Financial collateral comprehensive method (for SFTs)</t>
  </si>
  <si>
    <t>VaR for SFTs</t>
  </si>
  <si>
    <t>Template EU CCR2 – Transactions subject to own funds requirements for CVA risk</t>
  </si>
  <si>
    <t>Total transactions subject to the Advanced method</t>
  </si>
  <si>
    <t xml:space="preserve">   (i) VaR component (including the 3× multiplier)</t>
  </si>
  <si>
    <t xml:space="preserve">   (ii) stressed VaR component (including the 3× multiplier)</t>
  </si>
  <si>
    <t>Transactions subject to the Standardised method</t>
  </si>
  <si>
    <t>Transactions subject to the Alternative approach (Based on the Original Exposure Method)</t>
  </si>
  <si>
    <t xml:space="preserve">Total transactions subject to own funds requirements for CVA risk </t>
  </si>
  <si>
    <t>PD scale</t>
  </si>
  <si>
    <t>Density of risk weighted exposure amounts</t>
  </si>
  <si>
    <t>0.00 to &lt;0.15</t>
  </si>
  <si>
    <t>0.15 to &lt;0.25</t>
  </si>
  <si>
    <t>0.25 to &lt;0.50</t>
  </si>
  <si>
    <t>0.50 to &lt;0.75</t>
  </si>
  <si>
    <t>0.75 to &lt;2.50</t>
  </si>
  <si>
    <t>2.50 to &lt;10.00</t>
  </si>
  <si>
    <t>10.00 to &lt;100.00</t>
  </si>
  <si>
    <t>100.00 (Default)</t>
  </si>
  <si>
    <t>Total (all CCR relevant exposure classes)</t>
  </si>
  <si>
    <t>Not applicable</t>
  </si>
  <si>
    <t>Other regulatory adjustments</t>
  </si>
  <si>
    <t>Amount of qualifying items referred to in Article 484 (4) CRR and the related share premium accounts subject to phase out from AT1</t>
  </si>
  <si>
    <t>Amount of qualifying  items referred to in Article 484(5) CRR and the related share premium accounts subject to phase out from T2 as described in Article 486(4) CRR</t>
  </si>
  <si>
    <t>Amount of qualifying  items referred to in Article 494a(2) CRR subject to phase out from T2</t>
  </si>
  <si>
    <t>Amount of qualifying  items referred to in Article 494b(2) CRR subject to phase out from T2</t>
  </si>
  <si>
    <t>Direct, indirect and synthetic holdings of the T2 instruments and subordinated loans of financial sector entities where those entities have reciprocal cross holdings with the institution designed to inflate artificially the own funds of the institution (negative amount)</t>
  </si>
  <si>
    <t>Capital ratios and requirements including buffers </t>
  </si>
  <si>
    <t>Common Equity Tier 1 capital</t>
  </si>
  <si>
    <t>Institution CET1 overall capital requirements</t>
  </si>
  <si>
    <t xml:space="preserve">of which: countercyclical capital buffer requirement </t>
  </si>
  <si>
    <t>of which: Global Systemically Important Institution (G-SII) or Other Systemically Important Institution (O-SII) buffer requirement</t>
  </si>
  <si>
    <t>of which: additional own funds requirements to address the risks other than the risk of excessive leverage</t>
  </si>
  <si>
    <t>Common Equity Tier 1 capital (as a percentage of risk exposure amount) available after meeting the minimum capital requirements</t>
  </si>
  <si>
    <t>National minima (if different from Basel III)</t>
  </si>
  <si>
    <t xml:space="preserve">Of which the Foundation IRB (F-IRB) approach </t>
  </si>
  <si>
    <t xml:space="preserve">Of which the Advanced IRB (A-IRB) approach </t>
  </si>
  <si>
    <t>Of which 1250% / deduction</t>
  </si>
  <si>
    <t>Amounts below the thresholds for deduction (subject
to 250% risk weight)</t>
  </si>
  <si>
    <t>Adjustment for entities which are consolidated for accounting purposes but are outside the scope of prudential consolidation</t>
  </si>
  <si>
    <t>(Adjustment for temporary exemption of exposures to central banks (if applicable))</t>
  </si>
  <si>
    <t>(Adjustment for fiduciary assets recognised on the balance sheet pursuant to the applicable accounting framework but excluded from the total exposure measure in accordance with point (i) of Article 429a(1) CRR)</t>
  </si>
  <si>
    <t>Adjustment for derivative financial instruments</t>
  </si>
  <si>
    <t>(Adjustment for exposures excluded from the total exposure measure in accordance with point (c) of Article 429a(1) CRR)</t>
  </si>
  <si>
    <t>(Adjustment for exposures excluded from the total exposure measure in accordance with point (j) of Article 429a(1) CRR)</t>
  </si>
  <si>
    <t>Total exposure measure</t>
  </si>
  <si>
    <t>Gross-up for derivatives collateral provided, where deducted from the balance sheet assets pursuant to the applicable accounting framework</t>
  </si>
  <si>
    <t>(Exempted CCP leg of client-cleared trade exposures) (Original Exposure Method)</t>
  </si>
  <si>
    <t>(Exposures excluded from the total exposure measure in accordance with point (c) of Article 429a(1) CRR)</t>
  </si>
  <si>
    <t>(Exposures exempted in accordance with point (j) of Article 429a(1) CRR (on and off balance sheet))</t>
  </si>
  <si>
    <t>(Excluded exposures of public development banks (or units) - Public sector investments)</t>
  </si>
  <si>
    <t>(Excluded exposures of public development banks (or units) - Promotional loans)</t>
  </si>
  <si>
    <t>(Excluded passing-through promotional loan exposures by non-public development banks (or units))</t>
  </si>
  <si>
    <t>(Total exempted exposures)</t>
  </si>
  <si>
    <t>Leverage ratio (%)</t>
  </si>
  <si>
    <t>Leverage ratio (excluding the impact of the exemption of public sector investments and promotional loans) (%)</t>
  </si>
  <si>
    <t>Leverage ratio (excluding the impact of any applicable temporary exemption of central bank reserves) (%)</t>
  </si>
  <si>
    <t xml:space="preserve">Additional own funds requirements to address the risk of excessive leverage (%) </t>
  </si>
  <si>
    <t>Leverage ratio buffer requirement (%)</t>
  </si>
  <si>
    <t>Overall leverage ratio requirement (%)</t>
  </si>
  <si>
    <t xml:space="preserve">Cash in hand and balances with the Central Bank </t>
  </si>
  <si>
    <t>Loans and other receivables to other banks</t>
  </si>
  <si>
    <t>Financial assets measured at fair value through profit or loss</t>
  </si>
  <si>
    <t> 4</t>
  </si>
  <si>
    <t>Derivative hedge instruments</t>
  </si>
  <si>
    <t> 5</t>
  </si>
  <si>
    <t>Investment securities</t>
  </si>
  <si>
    <t> 6</t>
  </si>
  <si>
    <t>Loans and other receivables to customers measured at amortised cost</t>
  </si>
  <si>
    <t> 7</t>
  </si>
  <si>
    <t>Investments in associates accounted for using the equity method</t>
  </si>
  <si>
    <t> 8</t>
  </si>
  <si>
    <t>Property, plant and equipment</t>
  </si>
  <si>
    <t> 9</t>
  </si>
  <si>
    <t>Intangible assets</t>
  </si>
  <si>
    <t> 10</t>
  </si>
  <si>
    <t> 11</t>
  </si>
  <si>
    <t>Current income tax assets</t>
  </si>
  <si>
    <t> 12</t>
  </si>
  <si>
    <t>Deferred tax assets</t>
  </si>
  <si>
    <t> 13</t>
  </si>
  <si>
    <t xml:space="preserve">Other assets </t>
  </si>
  <si>
    <t>Liabilities to other banks</t>
  </si>
  <si>
    <t>Financial liabilities measured at fair value through profit or loss</t>
  </si>
  <si>
    <t>Liabilities to customers</t>
  </si>
  <si>
    <t>Liabilities from debt securities issued</t>
  </si>
  <si>
    <t>Subordinated liabilities</t>
  </si>
  <si>
    <t xml:space="preserve">Provisions </t>
  </si>
  <si>
    <t>Current income tax liabilities</t>
  </si>
  <si>
    <t>Deferred tax liabilities</t>
  </si>
  <si>
    <t xml:space="preserve">Other liabilities </t>
  </si>
  <si>
    <t>Share capital</t>
  </si>
  <si>
    <t>Share premium</t>
  </si>
  <si>
    <t>Accumulated other comprehensive income</t>
  </si>
  <si>
    <t>Retained earnings</t>
  </si>
  <si>
    <t>Assets - Breakdown by asset classes according to the balance sheet in the published financial statements</t>
  </si>
  <si>
    <t>Liabilities - Breakdown by liability classes according to the balance sheet in the published financial statements</t>
  </si>
  <si>
    <t>Of which equities under the simple risk weighted approach</t>
  </si>
  <si>
    <t>Adjustment for off-balance sheet items (i.e. conversion to credit equivalent amounts of off-balance sheet exposures)</t>
  </si>
  <si>
    <t>Replacement cost associated with SA-CCR derivatives transactions (i.e. net of eligible cash variation margin)</t>
  </si>
  <si>
    <t>Other exposures (e.g. equity, securitisations, and other non-credit obligation assets)</t>
  </si>
  <si>
    <t>Financial and insurance activities</t>
  </si>
  <si>
    <t xml:space="preserve">RWEA with substitution effects
(both reduction and substitution effects)
</t>
  </si>
  <si>
    <t>(d)</t>
  </si>
  <si>
    <t>(f)</t>
  </si>
  <si>
    <t>(e)</t>
  </si>
  <si>
    <t>(a)</t>
  </si>
  <si>
    <t>(c)</t>
  </si>
  <si>
    <t>(b)</t>
  </si>
  <si>
    <t>6 months to 
&lt; 1yr</t>
  </si>
  <si>
    <t>Value at initial 
recognition</t>
  </si>
  <si>
    <t>Of which 
unrated</t>
  </si>
  <si>
    <t>3.1</t>
  </si>
  <si>
    <t>3.2</t>
  </si>
  <si>
    <t>3.3</t>
  </si>
  <si>
    <t>4.1</t>
  </si>
  <si>
    <t>4.2</t>
  </si>
  <si>
    <t>4.3</t>
  </si>
  <si>
    <t>4.4</t>
  </si>
  <si>
    <t>4.5</t>
  </si>
  <si>
    <t>No stated 
maturity</t>
  </si>
  <si>
    <r>
      <rPr>
        <sz val="8"/>
        <rFont val="ING Me Narrow"/>
        <charset val="238"/>
      </rPr>
      <t>as at</t>
    </r>
    <r>
      <rPr>
        <b/>
        <sz val="8"/>
        <color rgb="FFFF6200"/>
        <rFont val="ING Me Narrow"/>
        <charset val="238"/>
      </rPr>
      <t xml:space="preserve">
30 Jun 2021</t>
    </r>
  </si>
  <si>
    <t>transitional</t>
  </si>
  <si>
    <t>Total risk exposure amounts (TREA)</t>
  </si>
  <si>
    <t>Total own funds requirements</t>
  </si>
  <si>
    <t>Poland</t>
  </si>
  <si>
    <t>Czech Republic</t>
  </si>
  <si>
    <t>Hong Kong</t>
  </si>
  <si>
    <t>Luxembourg</t>
  </si>
  <si>
    <t>Norway</t>
  </si>
  <si>
    <t>Slovakia</t>
  </si>
  <si>
    <t>Other countries</t>
  </si>
  <si>
    <t>Of which the standardised approach *</t>
  </si>
  <si>
    <t>* change of the calculation method from the CEM to SACCR method resulting from the implementation of the provisions of Regulation 2019/876</t>
  </si>
  <si>
    <t>Exposures under F-IRB</t>
  </si>
  <si>
    <t>of which Corporates - SMEs</t>
  </si>
  <si>
    <t>of which  Corporates - Specialised lending</t>
  </si>
  <si>
    <t>Exposures under A-IRB</t>
  </si>
  <si>
    <t>(General provisions deducted in determining Tier 1 capital and specific provisions associated with off-balance sheet exposures)</t>
  </si>
  <si>
    <t xml:space="preserve">     of which: to be made up of CET1 capital (percentage points)</t>
  </si>
  <si>
    <t>Assets encumbered for a residual maturity of one year or more in a cover pool</t>
  </si>
  <si>
    <t xml:space="preserve">     of which: Ordinary shares</t>
  </si>
  <si>
    <t xml:space="preserve">     of which: Agio</t>
  </si>
  <si>
    <t>Disclosure of mean values</t>
  </si>
  <si>
    <t>Mean of daily values of gross SFT assets, after adjustment for sale accounting transactions and netted of amounts of associated cash payables and cash receivables</t>
  </si>
  <si>
    <t>Quarter-end value of gross SFT assets, after adjustment for sale accounting transactions and netted of amounts of associated cash payables and cash receivables</t>
  </si>
  <si>
    <t>Total exposure measure (including the impact of any applicable temporary exemption of central bank reserves) incorporating mean values from row 28 of gross SFT assets (after adjustment for sale accounting transactions and netted of amounts of associated cash payables and cash receivables)</t>
  </si>
  <si>
    <t>30a</t>
  </si>
  <si>
    <t>Total exposure measure (excluding the impact of any applicable temporary exemption of central bank reserves) incorporating mean values from row 28 of gross SFT assets (after adjustment for sale accounting transactions and netted of amounts of associated cash payables and cash receivables)</t>
  </si>
  <si>
    <t>Leverage ratio (including the impact of any applicable temporary exemption of central bank reserves) incorporating mean values from row 28 of gross SFT assets (after adjustment for sale accounting transactions and netted of amounts of associated cash payables and cash receivables)</t>
  </si>
  <si>
    <t>31a</t>
  </si>
  <si>
    <t>Leverage ratio (excluding the impact of any applicable temporary exemption of central bank reserves) incorporating mean values from row 28 of gross SFT assets (after adjustment for sale accounting transactions and netted of amounts of associated cash payables and cash receivables)</t>
  </si>
  <si>
    <t>Capital adequacy</t>
  </si>
  <si>
    <t>EU CR6-A – Scope of the use of IRB and SA approaches</t>
  </si>
  <si>
    <t>EU CR9 –Metoda IRB – Weryfikacja historyczna wartości PD w podziale na kategorie ekspozycji (stała skala PD)</t>
  </si>
  <si>
    <t>EU CR9.1 –Metoda IRB – Weryfikacja historyczna wartości PD w podziale na kategorie ekspozycji (tylko w przypadku oszacowań PD zgodnie z art. 180 ust. 1 lit. f) CRR)</t>
  </si>
  <si>
    <t xml:space="preserve">EU REM1 - Remuneration awarded for the financial year </t>
  </si>
  <si>
    <t>EU REM2 – Special payments  to staff whose professional activities have a material impact on institutions’ risk profile (identified staff)</t>
  </si>
  <si>
    <t xml:space="preserve">EU REM3 – Deferred remuneration </t>
  </si>
  <si>
    <t>EU REM5 – Information on remuneration of staff whose professional activities have a material impact on institutions’ risk profile (identified staff)</t>
  </si>
  <si>
    <t>Spis treści</t>
  </si>
  <si>
    <t>1.1</t>
  </si>
  <si>
    <t>1.2</t>
  </si>
  <si>
    <t>EU-5x</t>
  </si>
  <si>
    <t>EU-13a</t>
  </si>
  <si>
    <t>EU-14a</t>
  </si>
  <si>
    <t>EU-13b</t>
  </si>
  <si>
    <t>EU-14b</t>
  </si>
  <si>
    <t>EU-14x</t>
  </si>
  <si>
    <t>EU-14y</t>
  </si>
  <si>
    <t>EU - g</t>
  </si>
  <si>
    <t>EU - h</t>
  </si>
  <si>
    <t xml:space="preserve">a </t>
  </si>
  <si>
    <t>Not past due or past due ≤ 30 days</t>
  </si>
  <si>
    <t>Unlikely to pay that are not past due or are past due ≤ 90 days</t>
  </si>
  <si>
    <t xml:space="preserve">Past due
&gt; 90 days
≤ 180 days
</t>
  </si>
  <si>
    <t xml:space="preserve">Past due
&gt; 180 days
≤ 1 year
</t>
  </si>
  <si>
    <t xml:space="preserve">      Of which SMEs</t>
  </si>
  <si>
    <t>Exposure value as defined in Article 166 CRR for exposrues subject to IRB approach</t>
  </si>
  <si>
    <t>Total exposure value for exposures subject to the Standardised approach and to the IRB approach</t>
  </si>
  <si>
    <t>Percentage of total exposure value subject to the permanent partial use of the SA (%)</t>
  </si>
  <si>
    <t>Percentage of total exposure value subject to IRB Approach (%)</t>
  </si>
  <si>
    <t>Percentage of total exposurevalue subject to a roll-out plan (%)</t>
  </si>
  <si>
    <t>Template EU CR6-A – Scope of the use of IRB and SA approaches</t>
  </si>
  <si>
    <t xml:space="preserve">Central governments or central banks </t>
  </si>
  <si>
    <t xml:space="preserve">Of which Regional governments or local authorities </t>
  </si>
  <si>
    <t xml:space="preserve">Of which Public sector entities </t>
  </si>
  <si>
    <t>Of which Corporates - Specialised lending, excluding slotting approach</t>
  </si>
  <si>
    <t>Of which Corporates - Specialised lending under slotting approach</t>
  </si>
  <si>
    <t>of which Retail – Secured by real estate SMEs</t>
  </si>
  <si>
    <t>of which Retail – Secured by real estate non-SMEs</t>
  </si>
  <si>
    <t>of which Retail – Other SMEs</t>
  </si>
  <si>
    <t>of which Retail – Other non-SMEs</t>
  </si>
  <si>
    <t>Other non-credit obligation assets</t>
  </si>
  <si>
    <t xml:space="preserve">Total </t>
  </si>
  <si>
    <t>EU CQ3: Credit quality of performing and non-performing exposures by past due days</t>
  </si>
  <si>
    <t>Template EU CQ3: Credit quality of performing and non-performing exposures by past due days</t>
  </si>
  <si>
    <t>Template CR9 –IRB approach – Back-testing of PD per exposure class (fixed PD scale)</t>
  </si>
  <si>
    <t>Exposure class</t>
  </si>
  <si>
    <t>Of which number of
obligors which defaulted in the year</t>
  </si>
  <si>
    <t>Number of obligors at the end of previous year</t>
  </si>
  <si>
    <t>Observed average default rate (%)</t>
  </si>
  <si>
    <t>Exposures weighted average PD (%)</t>
  </si>
  <si>
    <t>Average PD (%)</t>
  </si>
  <si>
    <t>average PD</t>
  </si>
  <si>
    <t>0.00 to &lt;0.10</t>
  </si>
  <si>
    <t>0.10  to &lt;0.15</t>
  </si>
  <si>
    <t>0.75 to &lt;1.75</t>
  </si>
  <si>
    <t>1.75 to &lt;2.5</t>
  </si>
  <si>
    <t>2.5 to &lt;5</t>
  </si>
  <si>
    <t>5 to &lt;10</t>
  </si>
  <si>
    <t>10 to &lt;20</t>
  </si>
  <si>
    <t>20 to &lt;30</t>
  </si>
  <si>
    <t>30.00 to &lt;100.00</t>
  </si>
  <si>
    <t>Template CR9.1 –IRB approach – Back-testing of PD per exposure class (only for  PD estimates according to point (f) of Article 180(1) CRR)</t>
  </si>
  <si>
    <t>External rating
equivalent</t>
  </si>
  <si>
    <t>Average historical annual default rate (%)</t>
  </si>
  <si>
    <t xml:space="preserve">Template EU REM1 - Remuneration awarded for the financial year </t>
  </si>
  <si>
    <t>MB Supervisory function</t>
  </si>
  <si>
    <t xml:space="preserve">MB Management function </t>
  </si>
  <si>
    <t>Other senior management</t>
  </si>
  <si>
    <t>Other identified staff</t>
  </si>
  <si>
    <t>Variable remuneration</t>
  </si>
  <si>
    <t>Number of identified staff</t>
  </si>
  <si>
    <t>Total fixed remuneration</t>
  </si>
  <si>
    <t>Of which: cash-based</t>
  </si>
  <si>
    <t>(Not applicable in the EU)</t>
  </si>
  <si>
    <t>Of which: shares or equivalent ownership interests</t>
  </si>
  <si>
    <t xml:space="preserve">Of which: share-linked instruments or equivalent non-cash instruments </t>
  </si>
  <si>
    <t>Of which: other instruments</t>
  </si>
  <si>
    <t>Of which: other forms</t>
  </si>
  <si>
    <t>Total variable remuneration</t>
  </si>
  <si>
    <t>Of which: deferred</t>
  </si>
  <si>
    <t>Total remuneration (2 + 10)</t>
  </si>
  <si>
    <t>Template EU REM2 - Special payments  to staff whose professional activities have a material impact on institutions’ risk profile (identified staff)</t>
  </si>
  <si>
    <t xml:space="preserve">Guaranteed variable remuneration awards </t>
  </si>
  <si>
    <t>Guaranteed variable remuneration awards - Number of identified staff</t>
  </si>
  <si>
    <t>Guaranteed variable remuneration awards -Total amount</t>
  </si>
  <si>
    <t>Of which guaranteed variable remuneration awards paid during the financial year, that are not taken into account in the bonus cap</t>
  </si>
  <si>
    <t>Severance payments awarded in previous periods, that have been paid out during the financial year</t>
  </si>
  <si>
    <t>Severance payments awarded in previous periods, that have been paid out during the financial year - Number of identified staff</t>
  </si>
  <si>
    <t>Severance payments awarded in previous periods, that have been paid out during the financial year - Total amount</t>
  </si>
  <si>
    <t>Severance payments awarded during the financial year</t>
  </si>
  <si>
    <t>Severance payments awarded during the financial year - Number of identified staff</t>
  </si>
  <si>
    <t>Severance payments awarded during the financial year - Total amount</t>
  </si>
  <si>
    <t xml:space="preserve">Of which paid during the financial year </t>
  </si>
  <si>
    <t>Of which deferred</t>
  </si>
  <si>
    <t>Of which severance payments paid during the financial year, that are not taken into account in the bonus cap</t>
  </si>
  <si>
    <t>Of which highest payment that has been awarded to a single person</t>
  </si>
  <si>
    <t xml:space="preserve">Template EU REM3 - Deferred remuneration </t>
  </si>
  <si>
    <t>Total amount of  deferred remuneration awarded for previous performance periods</t>
  </si>
  <si>
    <t xml:space="preserve">
Of which due to vest in the financial year</t>
  </si>
  <si>
    <t xml:space="preserve">
Of which vesting in subsequent financial years</t>
  </si>
  <si>
    <t>Amount of performance adjustment made in the financial year to deferred remuneration  that was due to vest in the financial year</t>
  </si>
  <si>
    <t>Amount of performance adjustment made in the financial year to deferred remuneration that was due to vest in future performance years</t>
  </si>
  <si>
    <t>Total amount of adjustment during the financial year due to ex post implicit adjustments (i.e.changes of value of deferred remuneration due to the changes of prices of instruments)</t>
  </si>
  <si>
    <t xml:space="preserve">Total amount of deferred remuneration awarded before the financial year actually paid out in the financial year </t>
  </si>
  <si>
    <t>Total of amount of  deferred remuneration awarded for previous performance period that has vested but is subject to retention periods</t>
  </si>
  <si>
    <t>Cash-based</t>
  </si>
  <si>
    <t xml:space="preserve">Share-linked instruments or equivalent non-cash instruments </t>
  </si>
  <si>
    <t>Other instruments</t>
  </si>
  <si>
    <t>Other forms</t>
  </si>
  <si>
    <t>MB Management function</t>
  </si>
  <si>
    <t>Total amount</t>
  </si>
  <si>
    <t>Shares or equivalent ownership interests</t>
  </si>
  <si>
    <t>Template EU REM5 - Information on remuneration of staff whose professional activities have a material impact on institutions’ risk profile (identified staff)</t>
  </si>
  <si>
    <t>Management body remuneration</t>
  </si>
  <si>
    <t>Business areas</t>
  </si>
  <si>
    <t>Total MB</t>
  </si>
  <si>
    <t>Investment banking</t>
  </si>
  <si>
    <t>Retail banking</t>
  </si>
  <si>
    <t>Asset management</t>
  </si>
  <si>
    <t>Corporate functions</t>
  </si>
  <si>
    <t>Independent internal control functions</t>
  </si>
  <si>
    <t>All other</t>
  </si>
  <si>
    <t>Total number of identified staff</t>
  </si>
  <si>
    <t>Of which: members of the MB</t>
  </si>
  <si>
    <t>Of which: other senior management</t>
  </si>
  <si>
    <t>Of which: other identified staff</t>
  </si>
  <si>
    <t>Total remuneration of identified staff</t>
  </si>
  <si>
    <t xml:space="preserve">Of which: variable remuneration </t>
  </si>
  <si>
    <t xml:space="preserve">Of which: fixed remuneration </t>
  </si>
  <si>
    <t>Variable remuneration policy</t>
  </si>
  <si>
    <r>
      <rPr>
        <sz val="8"/>
        <rFont val="ING Me Narrow"/>
        <charset val="238"/>
      </rPr>
      <t>as at</t>
    </r>
    <r>
      <rPr>
        <b/>
        <sz val="8"/>
        <color rgb="FFFF6200"/>
        <rFont val="ING Me Narrow"/>
        <charset val="238"/>
      </rPr>
      <t xml:space="preserve">
31 Dec 2021</t>
    </r>
  </si>
  <si>
    <r>
      <rPr>
        <sz val="8"/>
        <rFont val="ING Me Narrow"/>
        <charset val="238"/>
      </rPr>
      <t>as at</t>
    </r>
    <r>
      <rPr>
        <b/>
        <sz val="8"/>
        <color rgb="FFFF6200"/>
        <rFont val="ING Me Narrow"/>
        <charset val="238"/>
      </rPr>
      <t xml:space="preserve">
30 Sep 2021</t>
    </r>
  </si>
  <si>
    <r>
      <rPr>
        <sz val="8"/>
        <rFont val="ING Me Narrow"/>
        <charset val="238"/>
      </rPr>
      <t>as of</t>
    </r>
    <r>
      <rPr>
        <b/>
        <sz val="8"/>
        <color rgb="FFFF6200"/>
        <rFont val="ING Me Narrow"/>
        <charset val="238"/>
      </rPr>
      <t xml:space="preserve">
31 Mar 2021</t>
    </r>
  </si>
  <si>
    <t>* in the comparative periods, the Bank did not temporarily treat  unrealized gains and losses measured at fair value  through other comprehensive income, in line with Art. 468 of the CRR Regulation. Reported capital ratios including leverage ratio and Tier 1 capital already fully reflect the effect of unrealized gains and losses measured at fair value through other comprehensive income.</t>
  </si>
  <si>
    <t>Past due 
&gt; 30 days 
≤ 90 days</t>
  </si>
  <si>
    <t xml:space="preserve">Past due
&gt; 1 year 
≤ 2 years
</t>
  </si>
  <si>
    <t xml:space="preserve">Past due
&gt; 2 years 
≤ 5 years
</t>
  </si>
  <si>
    <t xml:space="preserve">Past due
&gt; 5 years 
≤ 7 years
</t>
  </si>
  <si>
    <t>Past due 
&gt; 7 years</t>
  </si>
  <si>
    <t>Of which 
defaulted</t>
  </si>
  <si>
    <t>-</t>
  </si>
  <si>
    <t>Transferred assets</t>
  </si>
  <si>
    <t>Bulgaria</t>
  </si>
  <si>
    <t>  </t>
  </si>
  <si>
    <t>0.02449500 do 0.03464100</t>
  </si>
  <si>
    <t xml:space="preserve">AA             </t>
  </si>
  <si>
    <t>0.03464100 do 0.04472100</t>
  </si>
  <si>
    <t xml:space="preserve">AA-            </t>
  </si>
  <si>
    <t>0.04472100 do 0.05489500</t>
  </si>
  <si>
    <t xml:space="preserve">A+             </t>
  </si>
  <si>
    <t>0.05489500 do 0.07327700</t>
  </si>
  <si>
    <t xml:space="preserve">A              </t>
  </si>
  <si>
    <t>0.07327700 do 0.10983900</t>
  </si>
  <si>
    <t xml:space="preserve">A-             </t>
  </si>
  <si>
    <t>0.10983900 do 0.16931700</t>
  </si>
  <si>
    <t xml:space="preserve">BBB+           </t>
  </si>
  <si>
    <t>0.16931700 do 0.26841300</t>
  </si>
  <si>
    <t xml:space="preserve">BBB            </t>
  </si>
  <si>
    <t>0.26841300 do 0.43756600</t>
  </si>
  <si>
    <t xml:space="preserve">BBB-           </t>
  </si>
  <si>
    <t>0.43756600 do 0.73355600</t>
  </si>
  <si>
    <t xml:space="preserve">BB+            </t>
  </si>
  <si>
    <t>0.73355600 do 1.26465200</t>
  </si>
  <si>
    <t xml:space="preserve">BB             </t>
  </si>
  <si>
    <t>1.26465200 do 2.24209800</t>
  </si>
  <si>
    <t xml:space="preserve">BB-            </t>
  </si>
  <si>
    <t>2.24209800 do 4.08777200</t>
  </si>
  <si>
    <t xml:space="preserve">B+             </t>
  </si>
  <si>
    <t>4.08777200 do 7.66418200</t>
  </si>
  <si>
    <t xml:space="preserve">B              </t>
  </si>
  <si>
    <t>7.66418200 do 14.77718200</t>
  </si>
  <si>
    <t xml:space="preserve">B-             </t>
  </si>
  <si>
    <t>14.77718200 do 22.72823100</t>
  </si>
  <si>
    <t xml:space="preserve">CCC            </t>
  </si>
  <si>
    <t>22.72823100 do 29.58039900</t>
  </si>
  <si>
    <t xml:space="preserve">CC             </t>
  </si>
  <si>
    <t>29.58039900 do 100.00000000</t>
  </si>
  <si>
    <t xml:space="preserve">C              </t>
  </si>
  <si>
    <t>1.4</t>
  </si>
  <si>
    <t/>
  </si>
  <si>
    <t>0.00 do &lt;0.15</t>
  </si>
  <si>
    <t>0.00 do &lt;0.10</t>
  </si>
  <si>
    <t>0.10 do &lt;0.15</t>
  </si>
  <si>
    <t>0.15 do &lt;0.25</t>
  </si>
  <si>
    <t>0.25 do &lt;0.50</t>
  </si>
  <si>
    <t>0.50 do &lt;0.75</t>
  </si>
  <si>
    <t>0.75 do &lt;2.50</t>
  </si>
  <si>
    <t>0.75 do &lt;1.75</t>
  </si>
  <si>
    <t>1.75 do &lt;2.5</t>
  </si>
  <si>
    <t>2.50 do &lt;10.00</t>
  </si>
  <si>
    <t>2.5 do &lt;5</t>
  </si>
  <si>
    <t>10.00 do &lt;100.00</t>
  </si>
  <si>
    <t>30.00 do &lt;100.00</t>
  </si>
  <si>
    <t>100.00 (Defoult)</t>
  </si>
  <si>
    <t>Total (including FIRB exposures and AIRB exposures)</t>
  </si>
  <si>
    <t>Other identified 
staff</t>
  </si>
  <si>
    <t>MB Supervisory function *</t>
  </si>
  <si>
    <t>Fixed 
remuneration</t>
  </si>
  <si>
    <t>* The Supervisory Board is divided into dependent and independent members. Only one group is paid. The table lists all members of the Supervisory Board in a given financial year.</t>
  </si>
  <si>
    <t>Of which 
impaired</t>
  </si>
  <si>
    <t>On performing 
forborne exposures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</si>
</sst>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3" formatCode="_-* #,##0.00_-;\-* #,##0.00_-;_-* &quot;-&quot;??_-;_-@_-"/>
    <numFmt numFmtId="164" formatCode="[$-415]d\ mmmm\ yyyy;@"/>
    <numFmt numFmtId="165" formatCode="#,##0.0"/>
    <numFmt numFmtId="166" formatCode="_-* #,##0.0_-;\-* #,##0.0_-;_-* &quot;-&quot;??_-;_-@_-"/>
    <numFmt numFmtId="167" formatCode="_-* #,##0.00\ _z_ł_-;\-* #,##0.00\ _z_ł_-;_-* &quot;-&quot;??\ _z_ł_-;_-@_-"/>
    <numFmt numFmtId="168" formatCode="0.0000%"/>
    <numFmt numFmtId="169" formatCode="0.0"/>
    <numFmt numFmtId="170" formatCode="_-* #,##0.0\ _z_ł_-;\-* #,##0.0\ _z_ł_-;_-* &quot;-&quot;??\ _z_ł_-;_-@_-"/>
    <numFmt numFmtId="171" formatCode="_-* #,##0_-;\-* #,##0_-;_-* &quot;-&quot;??_-;_-@_-"/>
  </numFmts>
  <fonts count="54"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font>
    <font>
      <sz val="8"/>
      <color theme="1"/>
      <name val="ING Me Narrow"/>
      <charset val="238"/>
    </font>
    <font>
      <b/>
      <sz val="8"/>
      <color theme="1"/>
      <name val="ING Me Narrow"/>
      <charset val="238"/>
    </font>
    <font>
      <sz val="8"/>
      <color rgb="FF000000"/>
      <name val="ING Me Narrow"/>
      <charset val="238"/>
    </font>
    <font>
      <sz val="8"/>
      <color rgb="FF222222"/>
      <name val="ING Me Narrow"/>
      <charset val="238"/>
    </font>
    <font>
      <i/>
      <sz val="8"/>
      <color rgb="FF000000"/>
      <name val="ING Me Narrow"/>
      <charset val="238"/>
    </font>
    <font>
      <sz val="8"/>
      <name val="ING Me Narrow"/>
      <charset val="238"/>
    </font>
    <font>
      <b/>
      <sz val="8"/>
      <color rgb="FF000000"/>
      <name val="ING Me Narrow"/>
      <charset val="238"/>
    </font>
    <font>
      <sz val="11"/>
      <color theme="1"/>
      <name val="ING Me Narrow"/>
      <charset val="238"/>
    </font>
    <font>
      <sz val="8"/>
      <color rgb="FFFF0000"/>
      <name val="ING Me Narrow"/>
      <charset val="238"/>
    </font>
    <font>
      <b/>
      <sz val="8"/>
      <name val="ING Me Narrow"/>
      <charset val="238"/>
    </font>
    <font>
      <i/>
      <sz val="8"/>
      <name val="ING Me Narrow"/>
      <charset val="238"/>
    </font>
    <font>
      <b/>
      <sz val="8"/>
      <color rgb="FFFF0000"/>
      <name val="ING Me Narrow"/>
      <charset val="238"/>
    </font>
    <font>
      <u/>
      <sz val="8"/>
      <color rgb="FF008080"/>
      <name val="ING Me Narrow"/>
      <charset val="238"/>
    </font>
    <font>
      <i/>
      <sz val="8"/>
      <color theme="1"/>
      <name val="ING Me Narrow"/>
      <charset val="238"/>
    </font>
    <font>
      <b/>
      <sz val="10"/>
      <color rgb="FF2F5773"/>
      <name val="ING Me Narrow"/>
      <charset val="238"/>
    </font>
    <font>
      <sz val="8"/>
      <color rgb="FF1F497D"/>
      <name val="ING Me Narrow"/>
      <charset val="238"/>
    </font>
    <font>
      <sz val="8"/>
      <color theme="1"/>
      <name val="ING Me"/>
      <charset val="238"/>
    </font>
    <font>
      <sz val="8.5"/>
      <color theme="1"/>
      <name val="Segoe UI"/>
      <family val="2"/>
    </font>
    <font>
      <sz val="11"/>
      <name val="Calibri"/>
      <family val="2"/>
      <scheme val="minor"/>
    </font>
    <font>
      <b/>
      <sz val="10"/>
      <name val="Calibri"/>
      <family val="2"/>
      <scheme val="minor"/>
    </font>
    <font>
      <sz val="12"/>
      <color theme="1"/>
      <name val="Calibri"/>
      <family val="2"/>
      <scheme val="minor"/>
    </font>
    <font>
      <sz val="8.5"/>
      <color rgb="FF000000"/>
      <name val="Segoe UI"/>
      <family val="2"/>
    </font>
    <font>
      <i/>
      <sz val="8"/>
      <color theme="1"/>
      <name val="Segoe UI"/>
      <family val="2"/>
    </font>
    <font>
      <b/>
      <i/>
      <sz val="8.5"/>
      <color theme="1"/>
      <name val="Segoe UI"/>
      <family val="2"/>
    </font>
    <font>
      <b/>
      <sz val="8"/>
      <color theme="1"/>
      <name val="ING Me"/>
      <charset val="238"/>
    </font>
    <font>
      <sz val="8"/>
      <color theme="1"/>
      <name val="Calibri"/>
      <family val="2"/>
      <charset val="238"/>
      <scheme val="minor"/>
    </font>
    <font>
      <sz val="8"/>
      <color rgb="FF0070C0"/>
      <name val="ING Me"/>
      <charset val="238"/>
    </font>
    <font>
      <sz val="8"/>
      <color rgb="FFFF0000"/>
      <name val="ING Me"/>
      <charset val="238"/>
    </font>
    <font>
      <sz val="8"/>
      <color rgb="FF00B050"/>
      <name val="ING Me"/>
      <charset val="238"/>
    </font>
    <font>
      <sz val="12"/>
      <color theme="1"/>
      <name val="Times New Roman"/>
      <family val="1"/>
      <charset val="238"/>
    </font>
    <font>
      <b/>
      <sz val="8"/>
      <color rgb="FFFF6200"/>
      <name val="ING Me Narrow"/>
      <charset val="238"/>
    </font>
    <font>
      <b/>
      <sz val="8"/>
      <color theme="0"/>
      <name val="ING Me Narrow"/>
      <charset val="238"/>
    </font>
    <font>
      <sz val="11"/>
      <color theme="1"/>
      <name val="Calibri"/>
      <family val="2"/>
      <scheme val="minor"/>
    </font>
    <font>
      <u/>
      <sz val="11"/>
      <color theme="10"/>
      <name val="Calibri"/>
      <family val="2"/>
      <scheme val="minor"/>
    </font>
    <font>
      <b/>
      <sz val="8"/>
      <color rgb="FFFFFFFF"/>
      <name val="ING Me Narrow"/>
      <charset val="238"/>
    </font>
    <font>
      <b/>
      <sz val="12"/>
      <color theme="1"/>
      <name val="ING Me Narrow"/>
      <charset val="238"/>
    </font>
    <font>
      <sz val="7"/>
      <color theme="1"/>
      <name val="ING Me Narrow"/>
      <charset val="238"/>
    </font>
    <font>
      <b/>
      <sz val="11"/>
      <color theme="0"/>
      <name val="ING Me Narrow"/>
      <charset val="238"/>
    </font>
    <font>
      <sz val="8"/>
      <color rgb="FF333333"/>
      <name val="ING Me Narrow"/>
      <charset val="238"/>
    </font>
    <font>
      <sz val="8"/>
      <color rgb="FFFF6200"/>
      <name val="ING Me Narrow"/>
      <charset val="238"/>
    </font>
    <font>
      <sz val="7"/>
      <name val="ING Me Narrow"/>
      <charset val="238"/>
    </font>
    <font>
      <b/>
      <sz val="8"/>
      <color theme="0"/>
      <name val="ING Me"/>
      <charset val="238"/>
    </font>
    <font>
      <u/>
      <sz val="8"/>
      <name val="ING Me Narrow"/>
      <charset val="238"/>
    </font>
    <font>
      <strike/>
      <sz val="8"/>
      <name val="ING Me Narrow"/>
      <charset val="238"/>
    </font>
    <font>
      <i/>
      <sz val="7"/>
      <color theme="1"/>
      <name val="ING Me Narrow"/>
      <charset val="238"/>
    </font>
    <font>
      <b/>
      <sz val="12"/>
      <color theme="0"/>
      <name val="ING Me Narrow"/>
      <charset val="238"/>
    </font>
    <font>
      <sz val="8"/>
      <color theme="0"/>
      <name val="ING Me Narrow"/>
      <charset val="238"/>
    </font>
  </fonts>
  <fills count="17">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
      <patternFill patternType="solid">
        <fgColor indexed="42"/>
        <bgColor indexed="64"/>
      </patternFill>
    </fill>
    <fill>
      <patternFill patternType="solid">
        <fgColor theme="0" tint="-0.34998626667073579"/>
        <bgColor indexed="64"/>
      </patternFill>
    </fill>
    <fill>
      <patternFill patternType="solid">
        <fgColor theme="0"/>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5"/>
        <bgColor indexed="64"/>
      </patternFill>
    </fill>
    <fill>
      <patternFill patternType="solid">
        <fgColor theme="5" tint="0.39997558519241921"/>
        <bgColor indexed="64"/>
      </patternFill>
    </fill>
    <fill>
      <patternFill patternType="solid">
        <fgColor rgb="FF92D050"/>
        <bgColor indexed="64"/>
      </patternFill>
    </fill>
    <fill>
      <patternFill patternType="solid">
        <fgColor theme="4"/>
        <bgColor indexed="64"/>
      </patternFill>
    </fill>
    <fill>
      <patternFill patternType="solid">
        <fgColor rgb="FFFF6600"/>
        <bgColor indexed="64"/>
      </patternFill>
    </fill>
    <fill>
      <patternFill patternType="solid">
        <fgColor rgb="FFF0F0F0"/>
        <bgColor indexed="64"/>
      </patternFill>
    </fill>
    <fill>
      <patternFill patternType="solid">
        <fgColor theme="0" tint="-0.499984740745262"/>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right/>
      <top/>
      <bottom style="medium">
        <color theme="0" tint="-0.249977111117893"/>
      </bottom>
      <diagonal/>
    </border>
    <border>
      <left/>
      <right/>
      <top style="medium">
        <color theme="0" tint="-0.249977111117893"/>
      </top>
      <bottom style="medium">
        <color theme="0" tint="-0.249977111117893"/>
      </bottom>
      <diagonal/>
    </border>
    <border>
      <left/>
      <right/>
      <top style="medium">
        <color theme="0" tint="-0.249977111117893"/>
      </top>
      <bottom/>
      <diagonal/>
    </border>
    <border>
      <left/>
      <right style="thin">
        <color indexed="64"/>
      </right>
      <top style="thin">
        <color theme="0" tint="-0.14999847407452621"/>
      </top>
      <bottom style="thin">
        <color theme="0" tint="-0.14999847407452621"/>
      </bottom>
      <diagonal/>
    </border>
    <border>
      <left style="thin">
        <color indexed="64"/>
      </left>
      <right style="thin">
        <color indexed="64"/>
      </right>
      <top style="thin">
        <color theme="0" tint="-0.14999847407452621"/>
      </top>
      <bottom style="thin">
        <color theme="0" tint="-0.14999847407452621"/>
      </bottom>
      <diagonal/>
    </border>
    <border>
      <left/>
      <right/>
      <top style="thin">
        <color theme="0" tint="-0.249977111117893"/>
      </top>
      <bottom style="medium">
        <color theme="0" tint="-0.249977111117893"/>
      </bottom>
      <diagonal/>
    </border>
    <border>
      <left/>
      <right/>
      <top/>
      <bottom style="thin">
        <color theme="0" tint="-0.34998626667073579"/>
      </bottom>
      <diagonal/>
    </border>
    <border>
      <left/>
      <right/>
      <top/>
      <bottom style="medium">
        <color theme="0" tint="-0.24994659260841701"/>
      </bottom>
      <diagonal/>
    </border>
    <border>
      <left/>
      <right/>
      <top style="medium">
        <color theme="0" tint="-0.24994659260841701"/>
      </top>
      <bottom style="medium">
        <color theme="0" tint="-0.24994659260841701"/>
      </bottom>
      <diagonal/>
    </border>
    <border>
      <left/>
      <right/>
      <top style="medium">
        <color theme="0" tint="-0.24994659260841701"/>
      </top>
      <bottom/>
      <diagonal/>
    </border>
    <border>
      <left/>
      <right/>
      <top style="thick">
        <color theme="0" tint="-0.24994659260841701"/>
      </top>
      <bottom style="thick">
        <color theme="0" tint="-0.24994659260841701"/>
      </bottom>
      <diagonal/>
    </border>
    <border>
      <left/>
      <right/>
      <top style="thick">
        <color theme="0" tint="-0.24994659260841701"/>
      </top>
      <bottom style="medium">
        <color theme="0" tint="-0.24994659260841701"/>
      </bottom>
      <diagonal/>
    </border>
    <border>
      <left/>
      <right/>
      <top style="medium">
        <color theme="0" tint="-0.24994659260841701"/>
      </top>
      <bottom style="thick">
        <color theme="0" tint="-0.24994659260841701"/>
      </bottom>
      <diagonal/>
    </border>
    <border>
      <left/>
      <right style="medium">
        <color theme="0" tint="-0.249977111117893"/>
      </right>
      <top style="medium">
        <color theme="0" tint="-0.249977111117893"/>
      </top>
      <bottom/>
      <diagonal/>
    </border>
    <border>
      <left/>
      <right style="medium">
        <color theme="0" tint="-0.249977111117893"/>
      </right>
      <top/>
      <bottom/>
      <diagonal/>
    </border>
    <border>
      <left/>
      <right style="medium">
        <color theme="0" tint="-0.249977111117893"/>
      </right>
      <top/>
      <bottom style="medium">
        <color theme="0" tint="-0.24994659260841701"/>
      </bottom>
      <diagonal/>
    </border>
    <border>
      <left/>
      <right style="medium">
        <color theme="0" tint="-0.249977111117893"/>
      </right>
      <top style="medium">
        <color theme="0" tint="-0.24994659260841701"/>
      </top>
      <bottom/>
      <diagonal/>
    </border>
    <border>
      <left/>
      <right style="medium">
        <color theme="0" tint="-0.249977111117893"/>
      </right>
      <top/>
      <bottom style="thick">
        <color theme="0" tint="-0.24994659260841701"/>
      </bottom>
      <diagonal/>
    </border>
    <border>
      <left/>
      <right style="medium">
        <color theme="0" tint="-0.249977111117893"/>
      </right>
      <top style="thick">
        <color theme="0" tint="-0.24994659260841701"/>
      </top>
      <bottom/>
      <diagonal/>
    </border>
    <border>
      <left style="medium">
        <color indexed="64"/>
      </left>
      <right/>
      <top/>
      <bottom/>
      <diagonal/>
    </border>
    <border>
      <left/>
      <right/>
      <top style="medium">
        <color theme="0" tint="-0.249977111117893"/>
      </top>
      <bottom style="thin">
        <color theme="0" tint="-0.249977111117893"/>
      </bottom>
      <diagonal/>
    </border>
    <border>
      <left/>
      <right/>
      <top style="thin">
        <color theme="0" tint="-0.34998626667073579"/>
      </top>
      <bottom style="medium">
        <color theme="0" tint="-0.249977111117893"/>
      </bottom>
      <diagonal/>
    </border>
    <border>
      <left/>
      <right style="medium">
        <color theme="0" tint="-0.249977111117893"/>
      </right>
      <top/>
      <bottom style="medium">
        <color theme="0" tint="-0.249977111117893"/>
      </bottom>
      <diagonal/>
    </border>
    <border>
      <left/>
      <right/>
      <top/>
      <bottom style="medium">
        <color rgb="FFBFBFBF"/>
      </bottom>
      <diagonal/>
    </border>
    <border>
      <left/>
      <right/>
      <top style="medium">
        <color theme="0" tint="-0.249977111117893"/>
      </top>
      <bottom style="thick">
        <color theme="0" tint="-0.249977111117893"/>
      </bottom>
      <diagonal/>
    </border>
    <border>
      <left style="thin">
        <color indexed="64"/>
      </left>
      <right/>
      <top style="medium">
        <color theme="0" tint="-0.24994659260841701"/>
      </top>
      <bottom style="medium">
        <color theme="0" tint="-0.24994659260841701"/>
      </bottom>
      <diagonal/>
    </border>
    <border>
      <left style="thin">
        <color theme="0" tint="-0.249977111117893"/>
      </left>
      <right style="thin">
        <color theme="0" tint="-0.249977111117893"/>
      </right>
      <top/>
      <bottom style="medium">
        <color theme="0" tint="-0.24994659260841701"/>
      </bottom>
      <diagonal/>
    </border>
    <border>
      <left style="thin">
        <color theme="0" tint="-0.249977111117893"/>
      </left>
      <right/>
      <top style="medium">
        <color theme="0" tint="-0.24994659260841701"/>
      </top>
      <bottom/>
      <diagonal/>
    </border>
    <border>
      <left style="thin">
        <color theme="0" tint="-0.249977111117893"/>
      </left>
      <right style="thin">
        <color indexed="64"/>
      </right>
      <top/>
      <bottom/>
      <diagonal/>
    </border>
    <border>
      <left style="thin">
        <color theme="0" tint="-0.249977111117893"/>
      </left>
      <right/>
      <top/>
      <bottom/>
      <diagonal/>
    </border>
    <border>
      <left/>
      <right style="thin">
        <color theme="0" tint="-0.249977111117893"/>
      </right>
      <top style="medium">
        <color theme="0" tint="-0.24994659260841701"/>
      </top>
      <bottom style="medium">
        <color theme="0" tint="-0.24994659260841701"/>
      </bottom>
      <diagonal/>
    </border>
    <border>
      <left style="thin">
        <color theme="0" tint="-0.249977111117893"/>
      </left>
      <right/>
      <top/>
      <bottom style="thin">
        <color theme="0" tint="-0.249977111117893"/>
      </bottom>
      <diagonal/>
    </border>
    <border>
      <left/>
      <right style="thin">
        <color theme="0" tint="-0.249977111117893"/>
      </right>
      <top/>
      <bottom style="medium">
        <color theme="0" tint="-0.24994659260841701"/>
      </bottom>
      <diagonal/>
    </border>
    <border>
      <left/>
      <right/>
      <top style="medium">
        <color theme="0" tint="-0.249977111117893"/>
      </top>
      <bottom style="thick">
        <color theme="0" tint="-0.34998626667073579"/>
      </bottom>
      <diagonal/>
    </border>
    <border>
      <left/>
      <right/>
      <top style="thick">
        <color theme="0" tint="-0.34998626667073579"/>
      </top>
      <bottom style="thick">
        <color theme="0" tint="-0.34998626667073579"/>
      </bottom>
      <diagonal/>
    </border>
    <border>
      <left/>
      <right/>
      <top/>
      <bottom style="thick">
        <color theme="0" tint="-0.34998626667073579"/>
      </bottom>
      <diagonal/>
    </border>
    <border>
      <left/>
      <right/>
      <top style="thick">
        <color theme="0" tint="-0.34998626667073579"/>
      </top>
      <bottom style="medium">
        <color theme="0" tint="-0.249977111117893"/>
      </bottom>
      <diagonal/>
    </border>
    <border>
      <left/>
      <right/>
      <top style="thick">
        <color theme="0" tint="-0.34998626667073579"/>
      </top>
      <bottom/>
      <diagonal/>
    </border>
    <border>
      <left style="medium">
        <color theme="0" tint="-0.249977111117893"/>
      </left>
      <right/>
      <top style="thick">
        <color theme="0" tint="-0.34998626667073579"/>
      </top>
      <bottom style="thick">
        <color theme="0" tint="-0.34998626667073579"/>
      </bottom>
      <diagonal/>
    </border>
    <border>
      <left style="medium">
        <color theme="0" tint="-0.249977111117893"/>
      </left>
      <right style="medium">
        <color theme="0" tint="-0.249977111117893"/>
      </right>
      <top style="medium">
        <color theme="0" tint="-0.24994659260841701"/>
      </top>
      <bottom style="medium">
        <color theme="0" tint="-0.24994659260841701"/>
      </bottom>
      <diagonal/>
    </border>
    <border>
      <left style="medium">
        <color theme="0" tint="-0.249977111117893"/>
      </left>
      <right style="medium">
        <color theme="0" tint="-0.249977111117893"/>
      </right>
      <top style="medium">
        <color theme="0" tint="-0.24994659260841701"/>
      </top>
      <bottom style="medium">
        <color theme="0" tint="-0.249977111117893"/>
      </bottom>
      <diagonal/>
    </border>
    <border>
      <left style="medium">
        <color theme="0" tint="-0.249977111117893"/>
      </left>
      <right style="medium">
        <color theme="0" tint="-0.249977111117893"/>
      </right>
      <top style="medium">
        <color theme="0" tint="-0.249977111117893"/>
      </top>
      <bottom/>
      <diagonal/>
    </border>
    <border>
      <left/>
      <right/>
      <top/>
      <bottom style="thin">
        <color indexed="64"/>
      </bottom>
      <diagonal/>
    </border>
    <border>
      <left/>
      <right/>
      <top/>
      <bottom style="double">
        <color theme="0" tint="-0.249977111117893"/>
      </bottom>
      <diagonal/>
    </border>
    <border>
      <left style="medium">
        <color theme="0" tint="-0.249977111117893"/>
      </left>
      <right style="medium">
        <color theme="0" tint="-0.249977111117893"/>
      </right>
      <top/>
      <bottom/>
      <diagonal/>
    </border>
    <border>
      <left style="medium">
        <color theme="0" tint="-0.249977111117893"/>
      </left>
      <right style="medium">
        <color theme="0" tint="-0.249977111117893"/>
      </right>
      <top/>
      <bottom style="medium">
        <color theme="0" tint="-0.34998626667073579"/>
      </bottom>
      <diagonal/>
    </border>
    <border>
      <left style="medium">
        <color theme="0" tint="-0.249977111117893"/>
      </left>
      <right/>
      <top style="medium">
        <color theme="0" tint="-0.249977111117893"/>
      </top>
      <bottom style="medium">
        <color theme="0" tint="-0.34998626667073579"/>
      </bottom>
      <diagonal/>
    </border>
    <border>
      <left/>
      <right/>
      <top style="medium">
        <color theme="0" tint="-0.249977111117893"/>
      </top>
      <bottom style="medium">
        <color theme="0" tint="-0.34998626667073579"/>
      </bottom>
      <diagonal/>
    </border>
    <border>
      <left style="medium">
        <color theme="0" tint="-0.249977111117893"/>
      </left>
      <right style="medium">
        <color theme="0" tint="-0.249977111117893"/>
      </right>
      <top style="medium">
        <color theme="0" tint="-0.34998626667073579"/>
      </top>
      <bottom/>
      <diagonal/>
    </border>
    <border>
      <left/>
      <right/>
      <top style="medium">
        <color theme="0" tint="-0.34998626667073579"/>
      </top>
      <bottom/>
      <diagonal/>
    </border>
    <border>
      <left/>
      <right/>
      <top style="medium">
        <color theme="0" tint="-0.34998626667073579"/>
      </top>
      <bottom style="medium">
        <color theme="0" tint="-0.249977111117893"/>
      </bottom>
      <diagonal/>
    </border>
    <border>
      <left/>
      <right style="medium">
        <color theme="0" tint="-0.249977111117893"/>
      </right>
      <top/>
      <bottom style="medium">
        <color theme="0" tint="-0.34998626667073579"/>
      </bottom>
      <diagonal/>
    </border>
    <border>
      <left/>
      <right style="medium">
        <color theme="0" tint="-0.249977111117893"/>
      </right>
      <top style="medium">
        <color theme="0" tint="-0.34998626667073579"/>
      </top>
      <bottom/>
      <diagonal/>
    </border>
    <border>
      <left/>
      <right/>
      <top style="medium">
        <color theme="0" tint="-0.34998626667073579"/>
      </top>
      <bottom style="medium">
        <color theme="0" tint="-0.34998626667073579"/>
      </bottom>
      <diagonal/>
    </border>
  </borders>
  <cellStyleXfs count="19">
    <xf numFmtId="0" fontId="0" fillId="0" borderId="0"/>
    <xf numFmtId="0" fontId="6" fillId="0" borderId="0">
      <alignment vertical="center"/>
    </xf>
    <xf numFmtId="3" fontId="6" fillId="5" borderId="1" applyFont="0">
      <alignment horizontal="right" vertical="center"/>
      <protection locked="0"/>
    </xf>
    <xf numFmtId="0" fontId="5" fillId="0" borderId="0"/>
    <xf numFmtId="0" fontId="4" fillId="0" borderId="0"/>
    <xf numFmtId="0" fontId="3" fillId="0" borderId="0"/>
    <xf numFmtId="0" fontId="2" fillId="0" borderId="0"/>
    <xf numFmtId="0" fontId="40" fillId="0" borderId="0" applyNumberFormat="0" applyFill="0" applyBorder="0" applyAlignment="0" applyProtection="0"/>
    <xf numFmtId="0" fontId="39" fillId="0" borderId="0"/>
    <xf numFmtId="0" fontId="6" fillId="0" borderId="0"/>
    <xf numFmtId="43" fontId="39" fillId="0" borderId="0" applyFont="0" applyFill="0" applyBorder="0" applyAlignment="0" applyProtection="0"/>
    <xf numFmtId="9" fontId="2" fillId="0" borderId="0" applyFont="0" applyFill="0" applyBorder="0" applyAlignment="0" applyProtection="0"/>
    <xf numFmtId="0" fontId="6" fillId="0" borderId="0">
      <alignment vertical="center"/>
    </xf>
    <xf numFmtId="0" fontId="39" fillId="0" borderId="0"/>
    <xf numFmtId="0" fontId="1" fillId="0" borderId="0"/>
    <xf numFmtId="167" fontId="1" fillId="0" borderId="0" applyFont="0" applyFill="0" applyBorder="0" applyAlignment="0" applyProtection="0"/>
    <xf numFmtId="0" fontId="6" fillId="0" borderId="0"/>
    <xf numFmtId="9" fontId="39" fillId="0" borderId="0" applyFont="0" applyFill="0" applyBorder="0" applyAlignment="0" applyProtection="0"/>
    <xf numFmtId="43" fontId="39" fillId="0" borderId="0" applyFont="0" applyFill="0" applyBorder="0" applyAlignment="0" applyProtection="0"/>
  </cellStyleXfs>
  <cellXfs count="830">
    <xf numFmtId="0" fontId="0" fillId="0" borderId="0" xfId="0"/>
    <xf numFmtId="0" fontId="7" fillId="0" borderId="0" xfId="0" applyFont="1"/>
    <xf numFmtId="0" fontId="10" fillId="0" borderId="0" xfId="0" applyFont="1"/>
    <xf numFmtId="0" fontId="14" fillId="0" borderId="0" xfId="0" applyFont="1"/>
    <xf numFmtId="0" fontId="7" fillId="0" borderId="0" xfId="0" applyFont="1" applyFill="1" applyAlignment="1">
      <alignment vertical="center"/>
    </xf>
    <xf numFmtId="0" fontId="8" fillId="0" borderId="0" xfId="0" applyFont="1" applyFill="1"/>
    <xf numFmtId="0" fontId="7" fillId="0" borderId="0" xfId="0" applyFont="1" applyFill="1"/>
    <xf numFmtId="0" fontId="15" fillId="0" borderId="0" xfId="0" applyFont="1" applyFill="1"/>
    <xf numFmtId="0" fontId="12" fillId="0" borderId="0" xfId="0" applyFont="1" applyFill="1"/>
    <xf numFmtId="0" fontId="7" fillId="0" borderId="0" xfId="0" applyFont="1" applyBorder="1"/>
    <xf numFmtId="0" fontId="13" fillId="0" borderId="0" xfId="0" applyFont="1" applyBorder="1" applyAlignment="1">
      <alignment vertical="center" wrapText="1"/>
    </xf>
    <xf numFmtId="0" fontId="12" fillId="0" borderId="0" xfId="0" applyFont="1"/>
    <xf numFmtId="0" fontId="7" fillId="0" borderId="0" xfId="0" applyFont="1" applyFill="1" applyAlignment="1">
      <alignment vertical="center" wrapText="1"/>
    </xf>
    <xf numFmtId="0" fontId="7" fillId="0" borderId="0" xfId="0" applyFont="1" applyFill="1" applyAlignment="1"/>
    <xf numFmtId="0" fontId="7" fillId="0" borderId="0" xfId="0" applyFont="1" applyFill="1" applyBorder="1"/>
    <xf numFmtId="0" fontId="9" fillId="0" borderId="0" xfId="0" applyFont="1" applyFill="1" applyBorder="1" applyAlignment="1">
      <alignment vertical="center" wrapText="1"/>
    </xf>
    <xf numFmtId="0" fontId="7" fillId="0" borderId="0" xfId="0" applyFont="1" applyFill="1" applyBorder="1" applyAlignment="1">
      <alignment vertical="center" wrapText="1"/>
    </xf>
    <xf numFmtId="0" fontId="7" fillId="0" borderId="0" xfId="0" applyFont="1" applyFill="1" applyAlignment="1">
      <alignment wrapText="1"/>
    </xf>
    <xf numFmtId="0" fontId="7" fillId="0" borderId="0" xfId="0" applyFont="1"/>
    <xf numFmtId="0" fontId="26" fillId="0" borderId="0" xfId="0" applyFont="1" applyFill="1" applyBorder="1" applyAlignment="1">
      <alignment vertical="center"/>
    </xf>
    <xf numFmtId="0" fontId="0" fillId="0" borderId="0" xfId="0" applyFill="1" applyBorder="1"/>
    <xf numFmtId="0" fontId="27" fillId="0" borderId="0" xfId="0" applyFont="1" applyFill="1" applyBorder="1" applyAlignment="1">
      <alignment vertical="center"/>
    </xf>
    <xf numFmtId="0" fontId="27" fillId="0" borderId="0" xfId="0" applyFont="1" applyFill="1" applyBorder="1"/>
    <xf numFmtId="0" fontId="27" fillId="0" borderId="0" xfId="0" applyFont="1" applyFill="1" applyBorder="1" applyAlignment="1">
      <alignment vertical="center" wrapText="1"/>
    </xf>
    <xf numFmtId="0" fontId="24" fillId="0" borderId="0" xfId="0" applyFont="1" applyFill="1" applyBorder="1" applyAlignment="1">
      <alignment horizontal="center" vertical="center" wrapText="1"/>
    </xf>
    <xf numFmtId="49" fontId="24" fillId="0" borderId="0" xfId="0" applyNumberFormat="1" applyFont="1" applyFill="1" applyBorder="1" applyAlignment="1">
      <alignment horizontal="center" vertical="center" wrapText="1"/>
    </xf>
    <xf numFmtId="0" fontId="24" fillId="0" borderId="0" xfId="0" applyFont="1" applyFill="1" applyBorder="1" applyAlignment="1">
      <alignment vertical="center" wrapText="1"/>
    </xf>
    <xf numFmtId="0" fontId="28" fillId="0" borderId="0" xfId="0" applyFont="1" applyFill="1" applyBorder="1" applyAlignment="1">
      <alignment vertical="center" wrapText="1"/>
    </xf>
    <xf numFmtId="49" fontId="29" fillId="0" borderId="0" xfId="0" applyNumberFormat="1" applyFont="1" applyFill="1" applyBorder="1" applyAlignment="1">
      <alignment horizontal="center" vertical="center" wrapText="1"/>
    </xf>
    <xf numFmtId="0" fontId="29" fillId="0" borderId="0" xfId="0" applyFont="1" applyFill="1" applyBorder="1" applyAlignment="1">
      <alignment horizontal="left" vertical="center" wrapText="1" indent="1"/>
    </xf>
    <xf numFmtId="49" fontId="30" fillId="0" borderId="0" xfId="0" applyNumberFormat="1" applyFont="1" applyFill="1" applyBorder="1" applyAlignment="1">
      <alignment horizontal="center" vertical="center" wrapText="1"/>
    </xf>
    <xf numFmtId="0" fontId="30" fillId="0" borderId="0" xfId="0" applyFont="1" applyFill="1" applyBorder="1" applyAlignment="1">
      <alignment vertical="center" wrapText="1"/>
    </xf>
    <xf numFmtId="0" fontId="31" fillId="0" borderId="1" xfId="5" applyFont="1" applyBorder="1" applyAlignment="1">
      <alignment vertical="center" wrapText="1"/>
    </xf>
    <xf numFmtId="0" fontId="31" fillId="0" borderId="1" xfId="5" applyFont="1" applyFill="1" applyBorder="1" applyAlignment="1">
      <alignment vertical="center" wrapText="1"/>
    </xf>
    <xf numFmtId="0" fontId="31" fillId="0" borderId="1" xfId="5" applyFont="1" applyBorder="1" applyAlignment="1">
      <alignment vertical="center"/>
    </xf>
    <xf numFmtId="0" fontId="23" fillId="9" borderId="0" xfId="5" applyFont="1" applyFill="1" applyAlignment="1">
      <alignment wrapText="1"/>
    </xf>
    <xf numFmtId="0" fontId="23" fillId="10" borderId="0" xfId="5" applyFont="1" applyFill="1" applyAlignment="1">
      <alignment wrapText="1"/>
    </xf>
    <xf numFmtId="0" fontId="32" fillId="0" borderId="0" xfId="5" applyFont="1" applyAlignment="1">
      <alignment wrapText="1"/>
    </xf>
    <xf numFmtId="0" fontId="23" fillId="0" borderId="0" xfId="5" applyFont="1" applyAlignment="1">
      <alignment wrapText="1"/>
    </xf>
    <xf numFmtId="0" fontId="23" fillId="0" borderId="1" xfId="5" applyFont="1" applyBorder="1" applyAlignment="1">
      <alignment vertical="center"/>
    </xf>
    <xf numFmtId="0" fontId="23" fillId="0" borderId="1" xfId="5" applyFont="1" applyBorder="1" applyAlignment="1">
      <alignment vertical="center" wrapText="1"/>
    </xf>
    <xf numFmtId="0" fontId="23" fillId="0" borderId="1" xfId="5" applyFont="1" applyFill="1" applyBorder="1" applyAlignment="1">
      <alignment vertical="center"/>
    </xf>
    <xf numFmtId="0" fontId="23" fillId="0" borderId="0" xfId="5" applyFont="1"/>
    <xf numFmtId="0" fontId="32" fillId="0" borderId="0" xfId="5" applyFont="1"/>
    <xf numFmtId="0" fontId="23" fillId="6" borderId="1" xfId="5" applyFont="1" applyFill="1" applyBorder="1" applyAlignment="1">
      <alignment vertical="center"/>
    </xf>
    <xf numFmtId="0" fontId="23" fillId="6" borderId="1" xfId="5" applyFont="1" applyFill="1" applyBorder="1" applyAlignment="1">
      <alignment vertical="center" wrapText="1"/>
    </xf>
    <xf numFmtId="0" fontId="34" fillId="0" borderId="0" xfId="5" applyFont="1"/>
    <xf numFmtId="0" fontId="23" fillId="0" borderId="1" xfId="5" applyFont="1" applyFill="1" applyBorder="1" applyAlignment="1">
      <alignment vertical="center" wrapText="1"/>
    </xf>
    <xf numFmtId="0" fontId="34" fillId="12" borderId="1" xfId="5" applyFont="1" applyFill="1" applyBorder="1" applyAlignment="1">
      <alignment vertical="center"/>
    </xf>
    <xf numFmtId="0" fontId="34" fillId="0" borderId="1" xfId="5" applyFont="1" applyBorder="1" applyAlignment="1">
      <alignment vertical="center"/>
    </xf>
    <xf numFmtId="0" fontId="23" fillId="13" borderId="0" xfId="5" applyFont="1" applyFill="1"/>
    <xf numFmtId="0" fontId="23" fillId="3" borderId="1" xfId="5" applyFont="1" applyFill="1" applyBorder="1" applyAlignment="1">
      <alignment vertical="center"/>
    </xf>
    <xf numFmtId="0" fontId="23" fillId="3" borderId="1" xfId="5" applyFont="1" applyFill="1" applyBorder="1" applyAlignment="1">
      <alignment vertical="center" wrapText="1"/>
    </xf>
    <xf numFmtId="0" fontId="35" fillId="0" borderId="1" xfId="5" applyFont="1" applyBorder="1" applyAlignment="1">
      <alignment vertical="center" wrapText="1"/>
    </xf>
    <xf numFmtId="0" fontId="35" fillId="0" borderId="1" xfId="5" applyFont="1" applyBorder="1" applyAlignment="1">
      <alignment vertical="center"/>
    </xf>
    <xf numFmtId="0" fontId="23" fillId="9" borderId="0" xfId="5" applyFont="1" applyFill="1"/>
    <xf numFmtId="0" fontId="35" fillId="0" borderId="1" xfId="5" applyFont="1" applyFill="1" applyBorder="1" applyAlignment="1">
      <alignment vertical="center"/>
    </xf>
    <xf numFmtId="0" fontId="33" fillId="3" borderId="1" xfId="5" applyFont="1" applyFill="1" applyBorder="1" applyAlignment="1">
      <alignment vertical="center"/>
    </xf>
    <xf numFmtId="0" fontId="23" fillId="0" borderId="0" xfId="5" applyFont="1" applyAlignment="1">
      <alignment vertical="center"/>
    </xf>
    <xf numFmtId="0" fontId="23" fillId="0" borderId="0" xfId="5" applyFont="1" applyAlignment="1">
      <alignment vertical="center" wrapText="1"/>
    </xf>
    <xf numFmtId="0" fontId="23" fillId="0" borderId="0" xfId="5" applyFont="1" applyFill="1" applyAlignment="1">
      <alignment vertical="center"/>
    </xf>
    <xf numFmtId="0" fontId="7" fillId="0" borderId="0" xfId="0" applyFont="1"/>
    <xf numFmtId="0" fontId="7" fillId="7" borderId="0" xfId="0" applyFont="1" applyFill="1"/>
    <xf numFmtId="0" fontId="7" fillId="7" borderId="0" xfId="0" applyFont="1" applyFill="1" applyAlignment="1">
      <alignment horizontal="center" vertical="center" wrapText="1"/>
    </xf>
    <xf numFmtId="0" fontId="7" fillId="0" borderId="0" xfId="0" applyFont="1" applyAlignment="1">
      <alignment horizontal="center" vertical="center" wrapText="1"/>
    </xf>
    <xf numFmtId="0" fontId="7" fillId="7" borderId="0" xfId="0" applyFont="1" applyFill="1" applyAlignment="1">
      <alignment horizontal="center" vertical="center"/>
    </xf>
    <xf numFmtId="0" fontId="7" fillId="0" borderId="0" xfId="0" applyFont="1" applyAlignment="1">
      <alignment horizontal="center" vertical="center"/>
    </xf>
    <xf numFmtId="0" fontId="7" fillId="7" borderId="0" xfId="0" applyFont="1" applyFill="1" applyAlignment="1">
      <alignment wrapText="1"/>
    </xf>
    <xf numFmtId="0" fontId="7" fillId="0" borderId="0" xfId="0" applyFont="1" applyAlignment="1">
      <alignment wrapText="1"/>
    </xf>
    <xf numFmtId="0" fontId="36" fillId="0" borderId="0" xfId="0" applyFont="1" applyAlignment="1">
      <alignment horizontal="justify" vertical="center"/>
    </xf>
    <xf numFmtId="0" fontId="7" fillId="0" borderId="0" xfId="0" applyFont="1"/>
    <xf numFmtId="0" fontId="7" fillId="0" borderId="0" xfId="0" applyFont="1" applyFill="1" applyBorder="1" applyAlignment="1">
      <alignment vertical="center" wrapText="1"/>
    </xf>
    <xf numFmtId="0" fontId="7" fillId="0" borderId="0" xfId="0" applyFont="1" applyAlignment="1">
      <alignment horizontal="left"/>
    </xf>
    <xf numFmtId="0" fontId="9" fillId="0" borderId="7" xfId="0" applyFont="1" applyBorder="1" applyAlignment="1">
      <alignment horizontal="left" vertical="center" wrapText="1"/>
    </xf>
    <xf numFmtId="0" fontId="13" fillId="0" borderId="7" xfId="0" applyFont="1" applyBorder="1" applyAlignment="1">
      <alignment vertical="center" wrapText="1"/>
    </xf>
    <xf numFmtId="0" fontId="9" fillId="0" borderId="7" xfId="0" applyFont="1" applyBorder="1" applyAlignment="1">
      <alignment horizontal="left" vertical="center" wrapText="1" indent="1"/>
    </xf>
    <xf numFmtId="0" fontId="9" fillId="0" borderId="6" xfId="0" applyFont="1" applyBorder="1" applyAlignment="1">
      <alignment horizontal="right" vertical="center" wrapText="1"/>
    </xf>
    <xf numFmtId="0" fontId="13" fillId="0" borderId="7" xfId="0" applyFont="1" applyBorder="1" applyAlignment="1">
      <alignment horizontal="left" vertical="center" wrapText="1"/>
    </xf>
    <xf numFmtId="0" fontId="16" fillId="0" borderId="7" xfId="0" applyFont="1" applyBorder="1" applyAlignment="1">
      <alignment vertical="center" wrapText="1"/>
    </xf>
    <xf numFmtId="0" fontId="38" fillId="14" borderId="0" xfId="0" applyFont="1" applyFill="1" applyAlignment="1">
      <alignment horizontal="left"/>
    </xf>
    <xf numFmtId="0" fontId="9" fillId="0" borderId="6" xfId="0" applyFont="1" applyFill="1" applyBorder="1" applyAlignment="1">
      <alignment horizontal="left" vertical="center" wrapText="1"/>
    </xf>
    <xf numFmtId="0" fontId="13" fillId="0" borderId="7" xfId="0" applyFont="1" applyFill="1" applyBorder="1" applyAlignment="1">
      <alignment horizontal="left" vertical="center" wrapText="1"/>
    </xf>
    <xf numFmtId="0" fontId="7" fillId="0" borderId="0" xfId="0" applyFont="1" applyFill="1" applyAlignment="1">
      <alignment horizontal="left"/>
    </xf>
    <xf numFmtId="0" fontId="7" fillId="0" borderId="0" xfId="0" applyFont="1" applyFill="1" applyAlignment="1">
      <alignment horizontal="left" vertical="center"/>
    </xf>
    <xf numFmtId="0" fontId="7" fillId="0" borderId="6" xfId="0" applyFont="1" applyFill="1" applyBorder="1" applyAlignment="1">
      <alignment horizontal="right" vertical="center" wrapText="1"/>
    </xf>
    <xf numFmtId="0" fontId="7" fillId="0" borderId="0" xfId="0" applyFont="1" applyFill="1" applyBorder="1" applyAlignment="1">
      <alignment horizontal="left"/>
    </xf>
    <xf numFmtId="0" fontId="12" fillId="0" borderId="7" xfId="0" applyFont="1" applyFill="1" applyBorder="1" applyAlignment="1">
      <alignment horizontal="justify" vertical="center"/>
    </xf>
    <xf numFmtId="0" fontId="12" fillId="0" borderId="7" xfId="0" applyFont="1" applyFill="1" applyBorder="1" applyAlignment="1">
      <alignment horizontal="left" vertical="center"/>
    </xf>
    <xf numFmtId="0" fontId="12" fillId="0" borderId="7" xfId="0" applyFont="1" applyFill="1" applyBorder="1" applyAlignment="1">
      <alignment vertical="center" wrapText="1"/>
    </xf>
    <xf numFmtId="0" fontId="12" fillId="0" borderId="7" xfId="0" applyFont="1" applyFill="1" applyBorder="1" applyAlignment="1">
      <alignment horizontal="justify" vertical="center" wrapText="1"/>
    </xf>
    <xf numFmtId="0" fontId="16" fillId="0" borderId="6" xfId="0" applyFont="1" applyFill="1" applyBorder="1" applyAlignment="1">
      <alignment vertical="center" wrapText="1"/>
    </xf>
    <xf numFmtId="0" fontId="16" fillId="0" borderId="7" xfId="0" applyFont="1" applyFill="1" applyBorder="1" applyAlignment="1">
      <alignment horizontal="justify" vertical="center" wrapText="1"/>
    </xf>
    <xf numFmtId="0" fontId="16" fillId="0" borderId="7" xfId="0" applyFont="1" applyFill="1" applyBorder="1" applyAlignment="1">
      <alignment vertical="center" wrapText="1"/>
    </xf>
    <xf numFmtId="0" fontId="9" fillId="0" borderId="7" xfId="0" applyFont="1" applyFill="1" applyBorder="1" applyAlignment="1">
      <alignment vertical="center" wrapText="1"/>
    </xf>
    <xf numFmtId="0" fontId="12" fillId="4" borderId="0"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0" borderId="6" xfId="0" applyFont="1" applyBorder="1"/>
    <xf numFmtId="3" fontId="12" fillId="0" borderId="7" xfId="2" applyFont="1" applyFill="1" applyBorder="1" applyAlignment="1">
      <alignment horizontal="center" vertical="center"/>
      <protection locked="0"/>
    </xf>
    <xf numFmtId="0" fontId="7" fillId="0" borderId="7" xfId="0" applyFont="1" applyFill="1" applyBorder="1"/>
    <xf numFmtId="0" fontId="12" fillId="0" borderId="6" xfId="1" applyFont="1" applyFill="1" applyBorder="1" applyAlignment="1">
      <alignment horizontal="left" vertical="center" wrapText="1" indent="1"/>
    </xf>
    <xf numFmtId="0" fontId="7" fillId="0" borderId="6" xfId="0" applyFont="1" applyBorder="1" applyAlignment="1">
      <alignment horizontal="left"/>
    </xf>
    <xf numFmtId="0" fontId="7" fillId="0" borderId="6" xfId="0" quotePrefix="1" applyFont="1" applyBorder="1" applyAlignment="1">
      <alignment horizontal="left" vertical="center"/>
    </xf>
    <xf numFmtId="0" fontId="7" fillId="0" borderId="0" xfId="0" applyFont="1" applyBorder="1" applyAlignment="1">
      <alignment horizontal="left"/>
    </xf>
    <xf numFmtId="0" fontId="7" fillId="0" borderId="7" xfId="0" applyFont="1" applyBorder="1" applyAlignment="1">
      <alignment horizontal="left"/>
    </xf>
    <xf numFmtId="0" fontId="7" fillId="0" borderId="6" xfId="0" applyFont="1" applyFill="1" applyBorder="1" applyAlignment="1">
      <alignment horizontal="center" vertical="center"/>
    </xf>
    <xf numFmtId="0" fontId="7" fillId="0" borderId="6" xfId="0" applyFont="1" applyFill="1" applyBorder="1" applyAlignment="1">
      <alignment horizontal="left"/>
    </xf>
    <xf numFmtId="0" fontId="7" fillId="0" borderId="6" xfId="0" applyFont="1" applyFill="1" applyBorder="1"/>
    <xf numFmtId="0" fontId="8" fillId="0" borderId="6" xfId="0" applyFont="1" applyFill="1" applyBorder="1" applyAlignment="1">
      <alignment horizontal="center" vertical="center"/>
    </xf>
    <xf numFmtId="0" fontId="7" fillId="0" borderId="6" xfId="0" applyFont="1" applyFill="1" applyBorder="1" applyAlignment="1">
      <alignment wrapText="1"/>
    </xf>
    <xf numFmtId="0" fontId="25" fillId="0" borderId="0" xfId="4" quotePrefix="1" applyFont="1" applyFill="1" applyBorder="1" applyAlignment="1">
      <alignment vertical="center" wrapText="1"/>
    </xf>
    <xf numFmtId="0" fontId="12" fillId="0" borderId="0" xfId="0" applyFont="1" applyBorder="1" applyAlignment="1">
      <alignment horizontal="left" vertical="center"/>
    </xf>
    <xf numFmtId="0" fontId="12" fillId="0" borderId="7" xfId="0" applyFont="1" applyFill="1" applyBorder="1" applyAlignment="1">
      <alignment horizontal="left" vertical="center" wrapText="1"/>
    </xf>
    <xf numFmtId="0" fontId="12" fillId="0" borderId="6" xfId="0" applyFont="1" applyBorder="1" applyAlignment="1">
      <alignment horizontal="left" vertical="center"/>
    </xf>
    <xf numFmtId="0" fontId="9" fillId="4" borderId="7" xfId="0" applyFont="1" applyFill="1" applyBorder="1" applyAlignment="1">
      <alignment vertical="center" wrapText="1"/>
    </xf>
    <xf numFmtId="0" fontId="12" fillId="0" borderId="7" xfId="0" applyFont="1" applyBorder="1" applyAlignment="1">
      <alignment horizontal="right" vertical="center"/>
    </xf>
    <xf numFmtId="0" fontId="13" fillId="4" borderId="6" xfId="0" applyFont="1" applyFill="1" applyBorder="1" applyAlignment="1">
      <alignment vertical="center" wrapText="1"/>
    </xf>
    <xf numFmtId="0" fontId="9" fillId="4" borderId="7" xfId="0" applyFont="1" applyFill="1" applyBorder="1" applyAlignment="1">
      <alignment horizontal="left" vertical="center" wrapText="1" indent="1"/>
    </xf>
    <xf numFmtId="0" fontId="13" fillId="4" borderId="6" xfId="0" applyFont="1" applyFill="1" applyBorder="1" applyAlignment="1">
      <alignment horizontal="left" vertical="center" wrapText="1"/>
    </xf>
    <xf numFmtId="0" fontId="9" fillId="4" borderId="7" xfId="0" applyFont="1" applyFill="1" applyBorder="1" applyAlignment="1">
      <alignment horizontal="left" vertical="center" wrapText="1"/>
    </xf>
    <xf numFmtId="0" fontId="8" fillId="0" borderId="0" xfId="0" applyFont="1" applyBorder="1" applyAlignment="1">
      <alignment horizontal="left" vertical="center"/>
    </xf>
    <xf numFmtId="0" fontId="7" fillId="0" borderId="0" xfId="0" applyFont="1" applyAlignment="1">
      <alignment horizontal="left" vertical="center"/>
    </xf>
    <xf numFmtId="0" fontId="7" fillId="0" borderId="6" xfId="0" applyFont="1" applyBorder="1" applyAlignment="1">
      <alignment horizontal="center" vertical="center"/>
    </xf>
    <xf numFmtId="0" fontId="7" fillId="4" borderId="7" xfId="0" applyFont="1" applyFill="1" applyBorder="1" applyAlignment="1">
      <alignment vertical="center" wrapText="1"/>
    </xf>
    <xf numFmtId="0" fontId="11" fillId="4" borderId="7" xfId="0" applyFont="1" applyFill="1" applyBorder="1" applyAlignment="1">
      <alignment vertical="center" wrapText="1"/>
    </xf>
    <xf numFmtId="0" fontId="9" fillId="0" borderId="7" xfId="0" applyFont="1" applyFill="1" applyBorder="1" applyAlignment="1">
      <alignment horizontal="left" vertical="center"/>
    </xf>
    <xf numFmtId="0" fontId="9" fillId="0" borderId="7" xfId="0" applyFont="1" applyFill="1" applyBorder="1" applyAlignment="1">
      <alignment vertical="center"/>
    </xf>
    <xf numFmtId="0" fontId="9" fillId="4" borderId="8" xfId="0" applyFont="1" applyFill="1" applyBorder="1" applyAlignment="1">
      <alignment horizontal="left" vertical="center" wrapText="1"/>
    </xf>
    <xf numFmtId="0" fontId="9" fillId="4" borderId="8" xfId="0" applyFont="1" applyFill="1" applyBorder="1" applyAlignment="1">
      <alignment vertical="center" wrapText="1"/>
    </xf>
    <xf numFmtId="0" fontId="7" fillId="0" borderId="0" xfId="0" applyFont="1" applyBorder="1" applyAlignment="1">
      <alignment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20" fillId="0" borderId="7" xfId="0" applyFont="1" applyBorder="1" applyAlignment="1">
      <alignment horizontal="left" vertical="center" wrapText="1" indent="2"/>
    </xf>
    <xf numFmtId="0" fontId="7" fillId="0" borderId="7" xfId="0" applyFont="1" applyBorder="1" applyAlignment="1">
      <alignment vertical="center" wrapText="1"/>
    </xf>
    <xf numFmtId="0" fontId="8" fillId="0" borderId="6" xfId="0" applyFont="1" applyBorder="1" applyAlignment="1">
      <alignment horizontal="left" vertical="center"/>
    </xf>
    <xf numFmtId="0" fontId="8" fillId="0" borderId="6" xfId="0" applyFont="1" applyBorder="1" applyAlignment="1">
      <alignment vertical="center" wrapText="1"/>
    </xf>
    <xf numFmtId="0" fontId="7" fillId="0" borderId="7" xfId="0" applyFont="1" applyFill="1" applyBorder="1" applyAlignment="1">
      <alignment horizontal="left" vertical="center"/>
    </xf>
    <xf numFmtId="0" fontId="7" fillId="0" borderId="6" xfId="0" applyFont="1" applyFill="1" applyBorder="1" applyAlignment="1">
      <alignment horizontal="left" vertical="center"/>
    </xf>
    <xf numFmtId="0" fontId="7" fillId="0" borderId="6" xfId="0" applyFont="1" applyBorder="1" applyAlignment="1">
      <alignment vertical="center" wrapText="1"/>
    </xf>
    <xf numFmtId="0" fontId="8" fillId="0" borderId="7" xfId="0" applyFont="1" applyFill="1" applyBorder="1" applyAlignment="1">
      <alignment horizontal="left" vertical="center"/>
    </xf>
    <xf numFmtId="0" fontId="8" fillId="0" borderId="7" xfId="0" applyFont="1" applyBorder="1" applyAlignment="1">
      <alignment vertical="center" wrapText="1"/>
    </xf>
    <xf numFmtId="0" fontId="20" fillId="0" borderId="6" xfId="0" applyFont="1" applyFill="1" applyBorder="1" applyAlignment="1">
      <alignment horizontal="left" vertical="center" wrapText="1" indent="2"/>
    </xf>
    <xf numFmtId="0" fontId="20" fillId="0" borderId="7" xfId="0" applyFont="1" applyFill="1" applyBorder="1" applyAlignment="1">
      <alignment horizontal="left" vertical="center" wrapText="1" indent="2"/>
    </xf>
    <xf numFmtId="0" fontId="7" fillId="0" borderId="7" xfId="0" applyFont="1" applyFill="1" applyBorder="1" applyAlignment="1">
      <alignment vertical="center" wrapText="1"/>
    </xf>
    <xf numFmtId="0" fontId="7" fillId="0" borderId="7" xfId="0" applyFont="1" applyFill="1" applyBorder="1" applyAlignment="1">
      <alignment horizontal="left" vertical="center" wrapText="1"/>
    </xf>
    <xf numFmtId="0" fontId="7" fillId="0" borderId="7" xfId="0" applyFont="1" applyFill="1" applyBorder="1" applyAlignment="1">
      <alignment vertical="center"/>
    </xf>
    <xf numFmtId="0" fontId="8" fillId="0" borderId="7" xfId="0" applyFont="1" applyFill="1" applyBorder="1" applyAlignment="1">
      <alignment vertical="center" wrapText="1"/>
    </xf>
    <xf numFmtId="0" fontId="8" fillId="0" borderId="6" xfId="0" applyFont="1" applyFill="1" applyBorder="1" applyAlignment="1">
      <alignment vertical="center" wrapText="1"/>
    </xf>
    <xf numFmtId="0" fontId="17" fillId="0" borderId="7" xfId="0" applyFont="1" applyFill="1" applyBorder="1" applyAlignment="1">
      <alignment horizontal="left" vertical="center" wrapText="1" indent="2"/>
    </xf>
    <xf numFmtId="0" fontId="20" fillId="0" borderId="7" xfId="0" applyFont="1" applyFill="1" applyBorder="1" applyAlignment="1">
      <alignment horizontal="left" vertical="center" wrapText="1" indent="4"/>
    </xf>
    <xf numFmtId="0" fontId="8" fillId="0" borderId="6" xfId="0" applyFont="1" applyFill="1" applyBorder="1" applyAlignment="1">
      <alignment horizontal="left" vertical="center"/>
    </xf>
    <xf numFmtId="0" fontId="7" fillId="7" borderId="6" xfId="0" applyFont="1" applyFill="1" applyBorder="1" applyAlignment="1">
      <alignment horizontal="center" vertical="center" wrapText="1"/>
    </xf>
    <xf numFmtId="0" fontId="7" fillId="0" borderId="0" xfId="0" applyFont="1" applyBorder="1" applyAlignment="1">
      <alignment horizontal="left" vertical="center" wrapText="1"/>
    </xf>
    <xf numFmtId="0" fontId="7" fillId="0" borderId="6" xfId="0" applyFont="1" applyBorder="1" applyAlignment="1">
      <alignment horizontal="left" vertical="center" wrapText="1"/>
    </xf>
    <xf numFmtId="49" fontId="7" fillId="0" borderId="6" xfId="0" applyNumberFormat="1" applyFont="1" applyBorder="1" applyAlignment="1">
      <alignment horizontal="left" vertical="center" wrapText="1"/>
    </xf>
    <xf numFmtId="49" fontId="8" fillId="0" borderId="6" xfId="0" applyNumberFormat="1" applyFont="1" applyBorder="1" applyAlignment="1">
      <alignment horizontal="left" vertical="center" wrapText="1"/>
    </xf>
    <xf numFmtId="49" fontId="7" fillId="0" borderId="7" xfId="0" applyNumberFormat="1" applyFont="1" applyBorder="1" applyAlignment="1">
      <alignment horizontal="left" vertical="center" wrapText="1"/>
    </xf>
    <xf numFmtId="49" fontId="8" fillId="0" borderId="7" xfId="0" applyNumberFormat="1" applyFont="1" applyBorder="1" applyAlignment="1">
      <alignment horizontal="left" vertical="center" wrapText="1"/>
    </xf>
    <xf numFmtId="0" fontId="21" fillId="0" borderId="0" xfId="0" applyFont="1" applyBorder="1" applyAlignment="1">
      <alignment vertical="center"/>
    </xf>
    <xf numFmtId="0" fontId="14" fillId="0" borderId="0" xfId="0" applyFont="1" applyBorder="1"/>
    <xf numFmtId="0" fontId="14" fillId="0" borderId="6" xfId="0" applyFont="1" applyBorder="1"/>
    <xf numFmtId="0" fontId="12" fillId="0" borderId="0" xfId="0" applyFont="1" applyBorder="1"/>
    <xf numFmtId="0" fontId="12" fillId="0" borderId="6" xfId="0" applyFont="1" applyBorder="1" applyAlignment="1">
      <alignment horizontal="center" vertical="center" wrapText="1"/>
    </xf>
    <xf numFmtId="0" fontId="12" fillId="0" borderId="6" xfId="0" applyFont="1" applyBorder="1"/>
    <xf numFmtId="0" fontId="12" fillId="0" borderId="7" xfId="0" applyFont="1" applyBorder="1" applyAlignment="1">
      <alignment vertical="center" wrapText="1"/>
    </xf>
    <xf numFmtId="49" fontId="16" fillId="0" borderId="7" xfId="0" applyNumberFormat="1" applyFont="1" applyBorder="1" applyAlignment="1">
      <alignment horizontal="left" vertical="center" wrapText="1"/>
    </xf>
    <xf numFmtId="49" fontId="12" fillId="0" borderId="7" xfId="0" applyNumberFormat="1" applyFont="1" applyBorder="1" applyAlignment="1">
      <alignment horizontal="left" vertical="center" wrapText="1"/>
    </xf>
    <xf numFmtId="0" fontId="7" fillId="7" borderId="8" xfId="0" applyFont="1" applyFill="1" applyBorder="1" applyAlignment="1">
      <alignment horizontal="center" vertical="center" wrapText="1"/>
    </xf>
    <xf numFmtId="0" fontId="7" fillId="0" borderId="7" xfId="0" applyFont="1" applyBorder="1" applyAlignment="1">
      <alignment horizontal="right" vertical="center" wrapText="1"/>
    </xf>
    <xf numFmtId="49" fontId="9" fillId="0" borderId="7" xfId="0" applyNumberFormat="1" applyFont="1" applyBorder="1" applyAlignment="1">
      <alignment horizontal="left" vertical="center" wrapText="1"/>
    </xf>
    <xf numFmtId="0" fontId="9" fillId="7" borderId="0" xfId="0" applyFont="1" applyFill="1" applyBorder="1" applyAlignment="1">
      <alignment horizontal="center" vertical="center" wrapText="1"/>
    </xf>
    <xf numFmtId="0" fontId="9" fillId="0" borderId="7" xfId="0" applyFont="1" applyFill="1" applyBorder="1" applyAlignment="1">
      <alignment horizontal="left" vertical="center" wrapText="1"/>
    </xf>
    <xf numFmtId="0" fontId="13" fillId="0" borderId="7" xfId="0" applyFont="1" applyFill="1" applyBorder="1" applyAlignment="1">
      <alignment vertical="center" wrapText="1"/>
    </xf>
    <xf numFmtId="0" fontId="9" fillId="7" borderId="6" xfId="0" applyFont="1" applyFill="1" applyBorder="1" applyAlignment="1">
      <alignment horizontal="right"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xf>
    <xf numFmtId="0" fontId="7" fillId="7" borderId="0" xfId="0" applyFont="1" applyFill="1" applyAlignment="1">
      <alignment horizontal="left"/>
    </xf>
    <xf numFmtId="9" fontId="7" fillId="0" borderId="7" xfId="0" applyNumberFormat="1" applyFont="1" applyFill="1" applyBorder="1" applyAlignment="1">
      <alignment horizontal="center" vertical="center" wrapText="1"/>
    </xf>
    <xf numFmtId="9" fontId="12" fillId="0" borderId="7" xfId="0" applyNumberFormat="1" applyFont="1" applyFill="1" applyBorder="1" applyAlignment="1">
      <alignment horizontal="center" vertical="center" wrapText="1"/>
    </xf>
    <xf numFmtId="0" fontId="7" fillId="7" borderId="7" xfId="0" applyFont="1" applyFill="1" applyBorder="1" applyAlignment="1">
      <alignment horizontal="left" vertical="center" wrapText="1"/>
    </xf>
    <xf numFmtId="0" fontId="7" fillId="7" borderId="7" xfId="0" applyFont="1" applyFill="1" applyBorder="1" applyAlignment="1">
      <alignment vertical="center" wrapText="1"/>
    </xf>
    <xf numFmtId="0" fontId="22" fillId="7" borderId="0" xfId="0" applyFont="1" applyFill="1" applyBorder="1" applyAlignment="1">
      <alignment horizontal="left" vertical="center" wrapText="1" indent="3"/>
    </xf>
    <xf numFmtId="0" fontId="7" fillId="7" borderId="7" xfId="0" applyFont="1" applyFill="1" applyBorder="1" applyAlignment="1">
      <alignment wrapText="1"/>
    </xf>
    <xf numFmtId="0" fontId="22" fillId="7" borderId="7" xfId="0" applyFont="1" applyFill="1" applyBorder="1" applyAlignment="1">
      <alignment horizontal="left" vertical="center" wrapText="1" indent="3"/>
    </xf>
    <xf numFmtId="0" fontId="38" fillId="14" borderId="0" xfId="0" applyFont="1" applyFill="1" applyAlignment="1">
      <alignment wrapText="1"/>
    </xf>
    <xf numFmtId="0" fontId="9" fillId="0" borderId="6" xfId="0" applyFont="1" applyFill="1" applyBorder="1" applyAlignment="1">
      <alignment horizontal="right" vertical="center" wrapText="1"/>
    </xf>
    <xf numFmtId="0" fontId="20" fillId="0" borderId="6" xfId="0" applyFont="1" applyFill="1" applyBorder="1" applyAlignment="1">
      <alignment horizontal="left" vertical="center" wrapText="1"/>
    </xf>
    <xf numFmtId="0" fontId="8" fillId="0" borderId="7" xfId="0" applyFont="1" applyFill="1" applyBorder="1" applyAlignment="1">
      <alignment vertical="center"/>
    </xf>
    <xf numFmtId="0" fontId="7" fillId="0" borderId="6" xfId="0" applyFont="1" applyFill="1" applyBorder="1" applyAlignment="1">
      <alignment vertical="center"/>
    </xf>
    <xf numFmtId="0" fontId="7" fillId="0" borderId="7" xfId="0" applyFont="1" applyFill="1" applyBorder="1" applyAlignment="1">
      <alignment horizontal="left"/>
    </xf>
    <xf numFmtId="0" fontId="8" fillId="0" borderId="6" xfId="0" applyFont="1" applyFill="1" applyBorder="1" applyAlignment="1">
      <alignment vertical="center"/>
    </xf>
    <xf numFmtId="0" fontId="12" fillId="0" borderId="7" xfId="0" applyFont="1" applyFill="1" applyBorder="1" applyAlignment="1">
      <alignment horizontal="right" vertical="center" wrapText="1"/>
    </xf>
    <xf numFmtId="0" fontId="8" fillId="0" borderId="7" xfId="0" applyFont="1" applyBorder="1" applyAlignment="1">
      <alignment horizontal="right" vertical="center" wrapText="1"/>
    </xf>
    <xf numFmtId="0" fontId="9" fillId="0" borderId="7" xfId="0" applyFont="1" applyBorder="1" applyAlignment="1">
      <alignment horizontal="right" vertical="center" wrapText="1"/>
    </xf>
    <xf numFmtId="0" fontId="8" fillId="7" borderId="6" xfId="0" applyFont="1" applyFill="1" applyBorder="1" applyAlignment="1">
      <alignment vertical="center" wrapText="1"/>
    </xf>
    <xf numFmtId="0" fontId="13" fillId="7" borderId="0" xfId="0" applyFont="1" applyFill="1" applyBorder="1" applyAlignment="1">
      <alignment horizontal="center" vertical="center" wrapText="1"/>
    </xf>
    <xf numFmtId="0" fontId="12" fillId="0" borderId="6" xfId="0" applyFont="1" applyFill="1" applyBorder="1" applyAlignment="1">
      <alignment horizontal="left" vertical="center"/>
    </xf>
    <xf numFmtId="0" fontId="16" fillId="0" borderId="6" xfId="0" applyFont="1" applyFill="1" applyBorder="1"/>
    <xf numFmtId="0" fontId="15" fillId="0" borderId="0" xfId="0" applyFont="1" applyFill="1" applyBorder="1"/>
    <xf numFmtId="0" fontId="18" fillId="0" borderId="0" xfId="0" applyFont="1" applyFill="1"/>
    <xf numFmtId="0" fontId="12" fillId="0" borderId="7" xfId="0" applyFont="1" applyBorder="1" applyAlignment="1">
      <alignment horizontal="center" vertical="center"/>
    </xf>
    <xf numFmtId="0" fontId="12" fillId="0" borderId="7" xfId="0" applyFont="1" applyBorder="1" applyAlignment="1">
      <alignment wrapText="1"/>
    </xf>
    <xf numFmtId="0" fontId="12" fillId="0" borderId="6" xfId="0" applyFont="1" applyBorder="1" applyAlignment="1">
      <alignment horizontal="center" vertical="center"/>
    </xf>
    <xf numFmtId="0" fontId="12" fillId="0" borderId="6" xfId="0" applyFont="1" applyBorder="1" applyAlignment="1">
      <alignment wrapText="1"/>
    </xf>
    <xf numFmtId="0" fontId="7" fillId="0" borderId="6" xfId="0" applyFont="1" applyBorder="1" applyAlignment="1">
      <alignment horizontal="center"/>
    </xf>
    <xf numFmtId="0" fontId="7" fillId="0" borderId="6" xfId="0" applyFont="1" applyBorder="1" applyAlignment="1">
      <alignment horizontal="right" vertical="center" wrapText="1"/>
    </xf>
    <xf numFmtId="0" fontId="7" fillId="0" borderId="0" xfId="0" applyFont="1" applyBorder="1" applyAlignment="1">
      <alignment horizontal="left" vertical="center" wrapText="1"/>
    </xf>
    <xf numFmtId="0" fontId="7" fillId="0" borderId="0" xfId="0" applyFont="1" applyBorder="1" applyAlignment="1">
      <alignment vertical="center" wrapText="1"/>
    </xf>
    <xf numFmtId="0" fontId="7" fillId="7" borderId="6" xfId="0" applyFont="1" applyFill="1" applyBorder="1" applyAlignment="1">
      <alignment horizontal="center" vertical="center" wrapText="1"/>
    </xf>
    <xf numFmtId="0" fontId="7" fillId="0" borderId="0" xfId="0" applyFont="1" applyBorder="1"/>
    <xf numFmtId="0" fontId="7" fillId="0" borderId="6" xfId="0" applyFont="1" applyFill="1" applyBorder="1" applyAlignment="1">
      <alignment horizontal="right" vertical="center" wrapText="1"/>
    </xf>
    <xf numFmtId="0" fontId="7" fillId="0" borderId="6" xfId="0" applyFont="1" applyFill="1" applyBorder="1" applyAlignment="1">
      <alignment horizontal="right" vertical="center"/>
    </xf>
    <xf numFmtId="164" fontId="37" fillId="7" borderId="11" xfId="5" applyNumberFormat="1" applyFont="1" applyFill="1" applyBorder="1" applyAlignment="1">
      <alignment horizontal="right" vertical="center" wrapText="1"/>
    </xf>
    <xf numFmtId="0" fontId="7" fillId="0" borderId="6" xfId="0" applyFont="1" applyBorder="1" applyAlignment="1">
      <alignment horizontal="right"/>
    </xf>
    <xf numFmtId="0" fontId="7" fillId="0" borderId="6" xfId="0" applyFont="1" applyBorder="1" applyAlignment="1">
      <alignment horizontal="right" vertical="center"/>
    </xf>
    <xf numFmtId="0" fontId="7" fillId="0" borderId="12" xfId="0" applyFont="1" applyFill="1" applyBorder="1"/>
    <xf numFmtId="0" fontId="9" fillId="0" borderId="12" xfId="0" applyFont="1" applyFill="1" applyBorder="1" applyAlignment="1">
      <alignment vertical="center" wrapText="1"/>
    </xf>
    <xf numFmtId="0" fontId="9" fillId="7" borderId="12" xfId="0" applyFont="1" applyFill="1" applyBorder="1" applyAlignment="1">
      <alignment horizontal="center" vertical="center" wrapText="1"/>
    </xf>
    <xf numFmtId="0" fontId="9" fillId="7" borderId="12" xfId="0" applyFont="1" applyFill="1" applyBorder="1" applyAlignment="1">
      <alignment horizontal="right" vertical="center" wrapText="1"/>
    </xf>
    <xf numFmtId="0" fontId="7" fillId="0" borderId="7" xfId="0" applyFont="1" applyFill="1" applyBorder="1" applyAlignment="1">
      <alignment horizontal="right" vertical="center"/>
    </xf>
    <xf numFmtId="0" fontId="7" fillId="7" borderId="0" xfId="6" applyFont="1" applyFill="1"/>
    <xf numFmtId="0" fontId="7" fillId="7" borderId="0" xfId="6" applyFont="1" applyFill="1" applyAlignment="1">
      <alignment wrapText="1"/>
    </xf>
    <xf numFmtId="0" fontId="15" fillId="7" borderId="0" xfId="6" applyFont="1" applyFill="1"/>
    <xf numFmtId="0" fontId="7" fillId="7" borderId="13" xfId="6" applyFont="1" applyFill="1" applyBorder="1" applyAlignment="1">
      <alignment horizontal="right" vertical="center" wrapText="1"/>
    </xf>
    <xf numFmtId="0" fontId="7" fillId="7" borderId="14" xfId="6" applyFont="1" applyFill="1" applyBorder="1" applyAlignment="1">
      <alignment vertical="center" wrapText="1"/>
    </xf>
    <xf numFmtId="165" fontId="7" fillId="7" borderId="14" xfId="6" applyNumberFormat="1" applyFont="1" applyFill="1" applyBorder="1" applyAlignment="1">
      <alignment horizontal="right" vertical="center"/>
    </xf>
    <xf numFmtId="0" fontId="12" fillId="0" borderId="0" xfId="8" applyFont="1"/>
    <xf numFmtId="0" fontId="7" fillId="7" borderId="0" xfId="6" applyFont="1" applyFill="1" applyBorder="1" applyAlignment="1">
      <alignment horizontal="right" vertical="center" wrapText="1"/>
    </xf>
    <xf numFmtId="0" fontId="7" fillId="7" borderId="0" xfId="6" applyFont="1" applyFill="1" applyBorder="1" applyAlignment="1">
      <alignment vertical="center" wrapText="1"/>
    </xf>
    <xf numFmtId="3" fontId="7" fillId="7" borderId="14" xfId="6" applyNumberFormat="1" applyFont="1" applyFill="1" applyBorder="1" applyAlignment="1">
      <alignment horizontal="right" vertical="center"/>
    </xf>
    <xf numFmtId="165" fontId="7" fillId="3" borderId="14" xfId="6" applyNumberFormat="1" applyFont="1" applyFill="1" applyBorder="1" applyAlignment="1">
      <alignment horizontal="right" vertical="center"/>
    </xf>
    <xf numFmtId="165" fontId="7" fillId="7" borderId="0" xfId="6" applyNumberFormat="1" applyFont="1" applyFill="1"/>
    <xf numFmtId="0" fontId="12" fillId="0" borderId="0" xfId="9" applyFont="1"/>
    <xf numFmtId="0" fontId="41" fillId="0" borderId="0" xfId="8" applyFont="1" applyAlignment="1">
      <alignment wrapText="1"/>
    </xf>
    <xf numFmtId="0" fontId="7" fillId="7" borderId="0" xfId="8" applyFont="1" applyFill="1"/>
    <xf numFmtId="0" fontId="7" fillId="7" borderId="0" xfId="8" applyFont="1" applyFill="1" applyBorder="1" applyAlignment="1">
      <alignment vertical="center" wrapText="1"/>
    </xf>
    <xf numFmtId="164" fontId="37" fillId="7" borderId="0" xfId="8" applyNumberFormat="1" applyFont="1" applyFill="1" applyBorder="1" applyAlignment="1">
      <alignment horizontal="right" vertical="center" wrapText="1"/>
    </xf>
    <xf numFmtId="166" fontId="8" fillId="15" borderId="14" xfId="10" applyNumberFormat="1" applyFont="1" applyFill="1" applyBorder="1" applyAlignment="1">
      <alignment horizontal="left" vertical="center" wrapText="1"/>
    </xf>
    <xf numFmtId="0" fontId="7" fillId="7" borderId="14" xfId="8" applyFont="1" applyFill="1" applyBorder="1" applyAlignment="1">
      <alignment horizontal="left" vertical="center" wrapText="1"/>
    </xf>
    <xf numFmtId="0" fontId="7" fillId="7" borderId="14" xfId="8" applyFont="1" applyFill="1" applyBorder="1" applyAlignment="1">
      <alignment vertical="center" wrapText="1"/>
    </xf>
    <xf numFmtId="165" fontId="7" fillId="7" borderId="14" xfId="8" applyNumberFormat="1" applyFont="1" applyFill="1" applyBorder="1" applyAlignment="1">
      <alignment vertical="center" wrapText="1"/>
    </xf>
    <xf numFmtId="165" fontId="15" fillId="7" borderId="0" xfId="8" applyNumberFormat="1" applyFont="1" applyFill="1"/>
    <xf numFmtId="0" fontId="15" fillId="7" borderId="0" xfId="8" applyFont="1" applyFill="1"/>
    <xf numFmtId="165" fontId="8" fillId="15" borderId="14" xfId="10" applyNumberFormat="1" applyFont="1" applyFill="1" applyBorder="1" applyAlignment="1">
      <alignment horizontal="left" vertical="center" wrapText="1"/>
    </xf>
    <xf numFmtId="10" fontId="7" fillId="7" borderId="14" xfId="11" applyNumberFormat="1" applyFont="1" applyFill="1" applyBorder="1" applyAlignment="1">
      <alignment vertical="center" wrapText="1"/>
    </xf>
    <xf numFmtId="18" fontId="7" fillId="7" borderId="14" xfId="8" applyNumberFormat="1" applyFont="1" applyFill="1" applyBorder="1" applyAlignment="1">
      <alignment horizontal="left" vertical="center" wrapText="1"/>
    </xf>
    <xf numFmtId="10" fontId="15" fillId="7" borderId="0" xfId="8" applyNumberFormat="1" applyFont="1" applyFill="1"/>
    <xf numFmtId="10" fontId="7" fillId="7" borderId="0" xfId="8" applyNumberFormat="1" applyFont="1" applyFill="1"/>
    <xf numFmtId="10" fontId="7" fillId="7" borderId="14" xfId="8" applyNumberFormat="1" applyFont="1" applyFill="1" applyBorder="1" applyAlignment="1">
      <alignment vertical="center" wrapText="1"/>
    </xf>
    <xf numFmtId="0" fontId="42" fillId="7" borderId="0" xfId="0" applyFont="1" applyFill="1" applyBorder="1"/>
    <xf numFmtId="0" fontId="7" fillId="0" borderId="0" xfId="5" applyFont="1" applyFill="1" applyBorder="1" applyAlignment="1">
      <alignment vertical="center"/>
    </xf>
    <xf numFmtId="0" fontId="7" fillId="0" borderId="0" xfId="5" applyFont="1" applyBorder="1"/>
    <xf numFmtId="0" fontId="7" fillId="0" borderId="0" xfId="5" applyFont="1" applyBorder="1" applyAlignment="1">
      <alignment vertical="center" wrapText="1"/>
    </xf>
    <xf numFmtId="0" fontId="44" fillId="14" borderId="0" xfId="5" applyFont="1" applyFill="1" applyBorder="1" applyAlignment="1">
      <alignment vertical="center" wrapText="1"/>
    </xf>
    <xf numFmtId="0" fontId="38" fillId="14" borderId="0" xfId="5" applyFont="1" applyFill="1" applyBorder="1" applyAlignment="1">
      <alignment horizontal="center" vertical="center" wrapText="1"/>
    </xf>
    <xf numFmtId="0" fontId="7" fillId="0" borderId="9" xfId="5" applyFont="1" applyBorder="1" applyAlignment="1">
      <alignment vertical="center" wrapText="1"/>
    </xf>
    <xf numFmtId="0" fontId="38" fillId="14" borderId="0" xfId="0" applyFont="1" applyFill="1" applyBorder="1"/>
    <xf numFmtId="0" fontId="15" fillId="0" borderId="0" xfId="5" applyFont="1" applyBorder="1"/>
    <xf numFmtId="0" fontId="12" fillId="7" borderId="7" xfId="0" applyFont="1" applyFill="1" applyBorder="1" applyAlignment="1">
      <alignment horizontal="left" vertical="center" wrapText="1"/>
    </xf>
    <xf numFmtId="0" fontId="7" fillId="0" borderId="0" xfId="13" applyFont="1" applyBorder="1"/>
    <xf numFmtId="0" fontId="7" fillId="0" borderId="0" xfId="13" applyFont="1" applyBorder="1" applyAlignment="1">
      <alignment vertical="center" wrapText="1"/>
    </xf>
    <xf numFmtId="0" fontId="7" fillId="0" borderId="0" xfId="13" applyFont="1" applyBorder="1" applyAlignment="1">
      <alignment horizontal="center" vertical="center"/>
    </xf>
    <xf numFmtId="0" fontId="7" fillId="0" borderId="0" xfId="13" applyFont="1" applyBorder="1" applyAlignment="1">
      <alignment horizontal="center" vertical="center" wrapText="1"/>
    </xf>
    <xf numFmtId="0" fontId="7" fillId="0" borderId="6" xfId="0" applyFont="1" applyBorder="1" applyAlignment="1">
      <alignment horizontal="right" wrapText="1"/>
    </xf>
    <xf numFmtId="0" fontId="12" fillId="0" borderId="7" xfId="13" applyFont="1" applyFill="1" applyBorder="1" applyAlignment="1">
      <alignment horizontal="left" vertical="center" wrapText="1"/>
    </xf>
    <xf numFmtId="0" fontId="12" fillId="0" borderId="7" xfId="13" applyFont="1" applyBorder="1" applyAlignment="1">
      <alignment vertical="center" wrapText="1"/>
    </xf>
    <xf numFmtId="0" fontId="7" fillId="0" borderId="7" xfId="13" applyFont="1" applyBorder="1" applyAlignment="1">
      <alignment vertical="center" wrapText="1"/>
    </xf>
    <xf numFmtId="0" fontId="7" fillId="0" borderId="0" xfId="14" applyFont="1"/>
    <xf numFmtId="0" fontId="41" fillId="7" borderId="0" xfId="14" applyFont="1" applyFill="1" applyAlignment="1">
      <alignment wrapText="1"/>
    </xf>
    <xf numFmtId="0" fontId="8" fillId="0" borderId="0" xfId="14" applyFont="1"/>
    <xf numFmtId="0" fontId="37" fillId="4" borderId="0" xfId="14" applyFont="1" applyFill="1" applyBorder="1" applyAlignment="1">
      <alignment vertical="center" wrapText="1"/>
    </xf>
    <xf numFmtId="0" fontId="9" fillId="4" borderId="0" xfId="14" applyFont="1" applyFill="1" applyBorder="1" applyAlignment="1">
      <alignment horizontal="right" vertical="center" wrapText="1"/>
    </xf>
    <xf numFmtId="0" fontId="9" fillId="4" borderId="14" xfId="14" applyFont="1" applyFill="1" applyBorder="1" applyAlignment="1">
      <alignment horizontal="left" vertical="center" wrapText="1"/>
    </xf>
    <xf numFmtId="0" fontId="9" fillId="4" borderId="14" xfId="14" applyFont="1" applyFill="1" applyBorder="1" applyAlignment="1">
      <alignment vertical="center" wrapText="1"/>
    </xf>
    <xf numFmtId="165" fontId="9" fillId="7" borderId="14" xfId="14" applyNumberFormat="1" applyFont="1" applyFill="1" applyBorder="1" applyAlignment="1">
      <alignment horizontal="right" vertical="center" wrapText="1"/>
    </xf>
    <xf numFmtId="165" fontId="9" fillId="3" borderId="14" xfId="14" applyNumberFormat="1" applyFont="1" applyFill="1" applyBorder="1" applyAlignment="1">
      <alignment horizontal="right" vertical="center" wrapText="1"/>
    </xf>
    <xf numFmtId="0" fontId="45" fillId="0" borderId="0" xfId="14" applyFont="1" applyAlignment="1">
      <alignment vertical="center"/>
    </xf>
    <xf numFmtId="165" fontId="15" fillId="0" borderId="0" xfId="14" applyNumberFormat="1" applyFont="1"/>
    <xf numFmtId="0" fontId="41" fillId="0" borderId="0" xfId="14" applyFont="1" applyAlignment="1">
      <alignment wrapText="1"/>
    </xf>
    <xf numFmtId="0" fontId="7" fillId="7" borderId="0" xfId="14" applyFont="1" applyFill="1" applyBorder="1"/>
    <xf numFmtId="0" fontId="46" fillId="7" borderId="0" xfId="14" applyFont="1" applyFill="1" applyAlignment="1">
      <alignment vertical="center" wrapText="1"/>
    </xf>
    <xf numFmtId="0" fontId="7" fillId="7" borderId="13" xfId="14" applyFont="1" applyFill="1" applyBorder="1" applyAlignment="1">
      <alignment horizontal="center" vertical="center" wrapText="1"/>
    </xf>
    <xf numFmtId="0" fontId="12" fillId="7" borderId="0" xfId="14" applyFont="1" applyFill="1" applyAlignment="1">
      <alignment vertical="center" wrapText="1"/>
    </xf>
    <xf numFmtId="0" fontId="7" fillId="7" borderId="0" xfId="14" applyFont="1" applyFill="1" applyAlignment="1">
      <alignment horizontal="center" vertical="center" wrapText="1"/>
    </xf>
    <xf numFmtId="0" fontId="7" fillId="7" borderId="0" xfId="14" applyFont="1" applyFill="1" applyAlignment="1">
      <alignment horizontal="right" vertical="center" wrapText="1"/>
    </xf>
    <xf numFmtId="165" fontId="7" fillId="7" borderId="14" xfId="14" applyNumberFormat="1" applyFont="1" applyFill="1" applyBorder="1" applyAlignment="1">
      <alignment horizontal="right" vertical="center" wrapText="1"/>
    </xf>
    <xf numFmtId="10" fontId="7" fillId="7" borderId="14" xfId="14" applyNumberFormat="1" applyFont="1" applyFill="1" applyBorder="1" applyAlignment="1">
      <alignment horizontal="right" vertical="center" wrapText="1"/>
    </xf>
    <xf numFmtId="3" fontId="7" fillId="7" borderId="14" xfId="14" applyNumberFormat="1" applyFont="1" applyFill="1" applyBorder="1" applyAlignment="1">
      <alignment horizontal="right" vertical="center" wrapText="1"/>
    </xf>
    <xf numFmtId="165" fontId="7" fillId="7" borderId="14" xfId="14" applyNumberFormat="1" applyFont="1" applyFill="1" applyBorder="1" applyAlignment="1">
      <alignment vertical="center" wrapText="1"/>
    </xf>
    <xf numFmtId="167" fontId="7" fillId="7" borderId="15" xfId="15" applyFont="1" applyFill="1" applyBorder="1" applyAlignment="1">
      <alignment horizontal="right" vertical="center" wrapText="1"/>
    </xf>
    <xf numFmtId="0" fontId="8" fillId="7" borderId="16" xfId="14" applyFont="1" applyFill="1" applyBorder="1" applyAlignment="1">
      <alignment vertical="center" wrapText="1"/>
    </xf>
    <xf numFmtId="165" fontId="8" fillId="7" borderId="16" xfId="14" applyNumberFormat="1" applyFont="1" applyFill="1" applyBorder="1" applyAlignment="1">
      <alignment horizontal="right" vertical="center" wrapText="1"/>
    </xf>
    <xf numFmtId="10" fontId="8" fillId="7" borderId="16" xfId="14" applyNumberFormat="1" applyFont="1" applyFill="1" applyBorder="1" applyAlignment="1">
      <alignment horizontal="right" vertical="center" wrapText="1"/>
    </xf>
    <xf numFmtId="3" fontId="8" fillId="7" borderId="16" xfId="14" applyNumberFormat="1" applyFont="1" applyFill="1" applyBorder="1" applyAlignment="1">
      <alignment horizontal="right" vertical="center" wrapText="1"/>
    </xf>
    <xf numFmtId="165" fontId="8" fillId="7" borderId="16" xfId="14" applyNumberFormat="1" applyFont="1" applyFill="1" applyBorder="1" applyAlignment="1">
      <alignment vertical="center" wrapText="1"/>
    </xf>
    <xf numFmtId="165" fontId="7" fillId="7" borderId="13" xfId="14" applyNumberFormat="1" applyFont="1" applyFill="1" applyBorder="1" applyAlignment="1">
      <alignment horizontal="right" vertical="center" wrapText="1"/>
    </xf>
    <xf numFmtId="10" fontId="7" fillId="7" borderId="13" xfId="14" applyNumberFormat="1" applyFont="1" applyFill="1" applyBorder="1" applyAlignment="1">
      <alignment horizontal="right" vertical="center" wrapText="1"/>
    </xf>
    <xf numFmtId="3" fontId="7" fillId="7" borderId="13" xfId="14" applyNumberFormat="1" applyFont="1" applyFill="1" applyBorder="1" applyAlignment="1">
      <alignment horizontal="right" vertical="center" wrapText="1"/>
    </xf>
    <xf numFmtId="165" fontId="7" fillId="7" borderId="13" xfId="14" applyNumberFormat="1" applyFont="1" applyFill="1" applyBorder="1" applyAlignment="1">
      <alignment vertical="center" wrapText="1"/>
    </xf>
    <xf numFmtId="165" fontId="8" fillId="7" borderId="14" xfId="14" applyNumberFormat="1" applyFont="1" applyFill="1" applyBorder="1" applyAlignment="1">
      <alignment horizontal="right" vertical="center" wrapText="1"/>
    </xf>
    <xf numFmtId="0" fontId="8" fillId="7" borderId="17" xfId="14" applyFont="1" applyFill="1" applyBorder="1" applyAlignment="1">
      <alignment vertical="center" wrapText="1"/>
    </xf>
    <xf numFmtId="165" fontId="8" fillId="7" borderId="17" xfId="14" applyNumberFormat="1" applyFont="1" applyFill="1" applyBorder="1" applyAlignment="1">
      <alignment horizontal="right" vertical="center" wrapText="1"/>
    </xf>
    <xf numFmtId="10" fontId="8" fillId="7" borderId="17" xfId="14" applyNumberFormat="1" applyFont="1" applyFill="1" applyBorder="1" applyAlignment="1">
      <alignment horizontal="right" vertical="center" wrapText="1"/>
    </xf>
    <xf numFmtId="3" fontId="8" fillId="7" borderId="17" xfId="14" applyNumberFormat="1" applyFont="1" applyFill="1" applyBorder="1" applyAlignment="1">
      <alignment horizontal="right" vertical="center" wrapText="1"/>
    </xf>
    <xf numFmtId="165" fontId="8" fillId="7" borderId="17" xfId="14" applyNumberFormat="1" applyFont="1" applyFill="1" applyBorder="1" applyAlignment="1">
      <alignment vertical="center" wrapText="1"/>
    </xf>
    <xf numFmtId="0" fontId="7" fillId="7" borderId="0" xfId="14" applyFont="1" applyFill="1"/>
    <xf numFmtId="0" fontId="15" fillId="7" borderId="0" xfId="14" applyFont="1" applyFill="1"/>
    <xf numFmtId="165" fontId="15" fillId="7" borderId="0" xfId="14" applyNumberFormat="1" applyFont="1" applyFill="1"/>
    <xf numFmtId="0" fontId="15" fillId="7" borderId="0" xfId="14" applyFont="1" applyFill="1" applyBorder="1"/>
    <xf numFmtId="0" fontId="7" fillId="7" borderId="13" xfId="14" applyFont="1" applyFill="1" applyBorder="1" applyAlignment="1">
      <alignment horizontal="right" vertical="center" wrapText="1"/>
    </xf>
    <xf numFmtId="0" fontId="43" fillId="0" borderId="6" xfId="0" applyFont="1" applyFill="1" applyBorder="1" applyAlignment="1">
      <alignment horizontal="right" vertical="center" wrapText="1"/>
    </xf>
    <xf numFmtId="0" fontId="47" fillId="0" borderId="6" xfId="0" applyFont="1" applyFill="1" applyBorder="1" applyAlignment="1">
      <alignment horizontal="right" vertical="center" wrapText="1"/>
    </xf>
    <xf numFmtId="0" fontId="9" fillId="0" borderId="8" xfId="0" applyFont="1" applyBorder="1" applyAlignment="1">
      <alignment horizontal="right" vertical="center" wrapText="1"/>
    </xf>
    <xf numFmtId="0" fontId="7" fillId="0" borderId="6" xfId="0" applyFont="1" applyBorder="1" applyAlignment="1">
      <alignment horizontal="right" vertical="center" wrapText="1"/>
    </xf>
    <xf numFmtId="0" fontId="7" fillId="7" borderId="0" xfId="0" applyFont="1" applyFill="1" applyBorder="1" applyAlignment="1">
      <alignment vertical="center" wrapText="1"/>
    </xf>
    <xf numFmtId="0" fontId="7" fillId="7" borderId="6" xfId="0" applyFont="1" applyFill="1" applyBorder="1" applyAlignment="1">
      <alignment vertical="center" wrapText="1"/>
    </xf>
    <xf numFmtId="0" fontId="48" fillId="14" borderId="25" xfId="0" applyFont="1" applyFill="1" applyBorder="1"/>
    <xf numFmtId="0" fontId="7" fillId="7" borderId="0" xfId="0" applyFont="1" applyFill="1" applyAlignment="1">
      <alignment horizontal="right" vertical="center" wrapText="1"/>
    </xf>
    <xf numFmtId="0" fontId="7" fillId="7" borderId="0" xfId="0" applyFont="1" applyFill="1" applyAlignment="1">
      <alignment horizontal="right" vertical="top" wrapText="1"/>
    </xf>
    <xf numFmtId="0" fontId="7" fillId="7" borderId="14" xfId="0" applyFont="1" applyFill="1" applyBorder="1" applyAlignment="1">
      <alignment horizontal="right" vertical="center" wrapText="1"/>
    </xf>
    <xf numFmtId="0" fontId="8" fillId="7" borderId="14" xfId="0" applyFont="1" applyFill="1" applyBorder="1" applyAlignment="1">
      <alignment vertical="center" wrapText="1"/>
    </xf>
    <xf numFmtId="0" fontId="7" fillId="7" borderId="14" xfId="0" applyFont="1" applyFill="1" applyBorder="1" applyAlignment="1">
      <alignment vertical="center" wrapText="1"/>
    </xf>
    <xf numFmtId="0" fontId="7" fillId="7" borderId="0" xfId="0" applyFont="1" applyFill="1" applyBorder="1" applyAlignment="1">
      <alignment horizontal="center" vertical="center" wrapText="1"/>
    </xf>
    <xf numFmtId="0" fontId="7" fillId="7" borderId="15" xfId="0" applyFont="1" applyFill="1" applyBorder="1" applyAlignment="1">
      <alignment horizontal="right" vertical="center" wrapText="1"/>
    </xf>
    <xf numFmtId="0" fontId="49" fillId="14" borderId="0" xfId="7" applyFont="1" applyFill="1"/>
    <xf numFmtId="49" fontId="7" fillId="0" borderId="27" xfId="0" applyNumberFormat="1" applyFont="1" applyBorder="1" applyAlignment="1">
      <alignment horizontal="left" vertical="center" wrapText="1"/>
    </xf>
    <xf numFmtId="0" fontId="7" fillId="0" borderId="27" xfId="0" applyFont="1" applyBorder="1" applyAlignment="1">
      <alignment vertical="center" wrapText="1"/>
    </xf>
    <xf numFmtId="0" fontId="9" fillId="0" borderId="29" xfId="0" applyFont="1" applyBorder="1" applyAlignment="1">
      <alignment horizontal="justify" vertical="center"/>
    </xf>
    <xf numFmtId="0" fontId="7" fillId="0" borderId="29" xfId="0" applyFont="1" applyBorder="1" applyAlignment="1">
      <alignment vertical="center" wrapText="1"/>
    </xf>
    <xf numFmtId="0" fontId="7" fillId="0" borderId="29" xfId="0" applyFont="1" applyBorder="1" applyAlignment="1">
      <alignment vertical="center"/>
    </xf>
    <xf numFmtId="0" fontId="12" fillId="0" borderId="6" xfId="0" applyFont="1" applyFill="1" applyBorder="1"/>
    <xf numFmtId="0" fontId="13" fillId="4" borderId="7" xfId="0" applyFont="1" applyFill="1" applyBorder="1" applyAlignment="1">
      <alignment horizontal="left" vertical="center" wrapText="1"/>
    </xf>
    <xf numFmtId="0" fontId="13" fillId="4" borderId="7" xfId="0" applyFont="1" applyFill="1" applyBorder="1" applyAlignment="1">
      <alignment vertical="center" wrapText="1"/>
    </xf>
    <xf numFmtId="0" fontId="13" fillId="0" borderId="7" xfId="0" applyFont="1" applyFill="1" applyBorder="1" applyAlignment="1">
      <alignment horizontal="left" vertical="center"/>
    </xf>
    <xf numFmtId="0" fontId="13" fillId="0" borderId="7" xfId="0" applyFont="1" applyFill="1" applyBorder="1" applyAlignment="1">
      <alignment vertical="center"/>
    </xf>
    <xf numFmtId="0" fontId="8" fillId="7" borderId="6" xfId="0" applyFont="1" applyFill="1" applyBorder="1" applyAlignment="1">
      <alignment horizontal="left" vertical="center" wrapText="1"/>
    </xf>
    <xf numFmtId="0" fontId="7" fillId="0" borderId="6" xfId="0" applyFont="1" applyBorder="1" applyAlignment="1">
      <alignment horizontal="right" vertical="center" wrapText="1"/>
    </xf>
    <xf numFmtId="0" fontId="9" fillId="0" borderId="7" xfId="0" applyFont="1" applyBorder="1" applyAlignment="1">
      <alignment horizontal="center" vertical="center" wrapText="1"/>
    </xf>
    <xf numFmtId="0" fontId="16" fillId="0" borderId="7" xfId="0" applyFont="1" applyBorder="1" applyAlignment="1">
      <alignment horizontal="left" vertical="center" wrapText="1"/>
    </xf>
    <xf numFmtId="0" fontId="16" fillId="7" borderId="8" xfId="0" applyFont="1" applyFill="1" applyBorder="1" applyAlignment="1">
      <alignment horizontal="right" vertical="center" wrapText="1"/>
    </xf>
    <xf numFmtId="0" fontId="8" fillId="7" borderId="6" xfId="0" applyFont="1" applyFill="1" applyBorder="1" applyAlignment="1">
      <alignment horizontal="right" vertical="center" wrapText="1"/>
    </xf>
    <xf numFmtId="0" fontId="16" fillId="0" borderId="7" xfId="0" applyFont="1" applyFill="1" applyBorder="1" applyAlignment="1">
      <alignment horizontal="right" vertical="center" wrapText="1"/>
    </xf>
    <xf numFmtId="0" fontId="12" fillId="0" borderId="6" xfId="0" applyFont="1" applyFill="1" applyBorder="1" applyAlignment="1">
      <alignment horizontal="right" vertical="center" wrapText="1"/>
    </xf>
    <xf numFmtId="0" fontId="9" fillId="0" borderId="7" xfId="0" applyFont="1" applyFill="1" applyBorder="1" applyAlignment="1">
      <alignment horizontal="right" vertical="center" wrapText="1"/>
    </xf>
    <xf numFmtId="0" fontId="47" fillId="4" borderId="6" xfId="0" applyFont="1" applyFill="1" applyBorder="1" applyAlignment="1">
      <alignment horizontal="right" vertical="center" wrapText="1"/>
    </xf>
    <xf numFmtId="0" fontId="47" fillId="4" borderId="7" xfId="0" applyFont="1" applyFill="1" applyBorder="1" applyAlignment="1">
      <alignment horizontal="right" vertical="center" wrapText="1"/>
    </xf>
    <xf numFmtId="0" fontId="43" fillId="4" borderId="7" xfId="0" applyFont="1" applyFill="1" applyBorder="1" applyAlignment="1">
      <alignment horizontal="right" vertical="center" wrapText="1"/>
    </xf>
    <xf numFmtId="0" fontId="43" fillId="0" borderId="6" xfId="0" applyFont="1" applyFill="1" applyBorder="1" applyAlignment="1">
      <alignment horizontal="center" vertical="center" wrapText="1"/>
    </xf>
    <xf numFmtId="0" fontId="43" fillId="7" borderId="0" xfId="0" applyFont="1" applyFill="1" applyBorder="1" applyAlignment="1">
      <alignment horizontal="right" vertical="center" wrapText="1"/>
    </xf>
    <xf numFmtId="0" fontId="43" fillId="7" borderId="6" xfId="0" applyFont="1" applyFill="1" applyBorder="1" applyAlignment="1">
      <alignment horizontal="right" vertical="center" wrapText="1"/>
    </xf>
    <xf numFmtId="0" fontId="43" fillId="7" borderId="0" xfId="0" applyFont="1" applyFill="1" applyAlignment="1">
      <alignment horizontal="right" vertical="center" wrapText="1"/>
    </xf>
    <xf numFmtId="0" fontId="43" fillId="7" borderId="14" xfId="0" applyFont="1" applyFill="1" applyBorder="1" applyAlignment="1">
      <alignment horizontal="right" vertical="center" wrapText="1"/>
    </xf>
    <xf numFmtId="0" fontId="7" fillId="7" borderId="0" xfId="6" applyFont="1" applyFill="1" applyAlignment="1">
      <alignment horizontal="left"/>
    </xf>
    <xf numFmtId="0" fontId="7" fillId="7" borderId="0" xfId="0" applyFont="1" applyFill="1" applyAlignment="1">
      <alignment horizontal="left" vertical="center" wrapText="1"/>
    </xf>
    <xf numFmtId="0" fontId="7" fillId="7" borderId="0" xfId="0" applyFont="1" applyFill="1" applyAlignment="1">
      <alignment horizontal="left" wrapText="1"/>
    </xf>
    <xf numFmtId="0" fontId="7" fillId="7" borderId="0" xfId="0" applyFont="1" applyFill="1" applyAlignment="1">
      <alignment horizontal="left" vertical="top" wrapText="1"/>
    </xf>
    <xf numFmtId="0" fontId="7" fillId="7" borderId="14" xfId="6" applyFont="1" applyFill="1" applyBorder="1" applyAlignment="1">
      <alignment horizontal="left" vertical="center"/>
    </xf>
    <xf numFmtId="0" fontId="12" fillId="0" borderId="0" xfId="8" applyFont="1" applyAlignment="1">
      <alignment horizontal="left"/>
    </xf>
    <xf numFmtId="0" fontId="7" fillId="7" borderId="0" xfId="6" applyFont="1" applyFill="1" applyBorder="1" applyAlignment="1">
      <alignment horizontal="left" vertical="center" wrapText="1"/>
    </xf>
    <xf numFmtId="0" fontId="12" fillId="0" borderId="0" xfId="9" applyFont="1" applyAlignment="1">
      <alignment horizontal="left"/>
    </xf>
    <xf numFmtId="0" fontId="12" fillId="14" borderId="0" xfId="5" applyFont="1" applyFill="1" applyBorder="1" applyAlignment="1">
      <alignment horizontal="center" vertical="center"/>
    </xf>
    <xf numFmtId="0" fontId="16" fillId="14" borderId="0" xfId="0" applyFont="1" applyFill="1" applyBorder="1" applyAlignment="1">
      <alignment horizontal="center"/>
    </xf>
    <xf numFmtId="0" fontId="12" fillId="0" borderId="10" xfId="7" applyFont="1" applyFill="1" applyBorder="1" applyAlignment="1">
      <alignment horizontal="center" vertical="center"/>
    </xf>
    <xf numFmtId="0" fontId="8" fillId="0" borderId="7" xfId="0" quotePrefix="1" applyFont="1" applyBorder="1" applyAlignment="1"/>
    <xf numFmtId="0" fontId="16" fillId="0" borderId="7" xfId="1" applyFont="1" applyFill="1" applyBorder="1" applyAlignment="1">
      <alignment vertical="center" wrapText="1"/>
    </xf>
    <xf numFmtId="0" fontId="8" fillId="2" borderId="6" xfId="0" applyFont="1" applyFill="1" applyBorder="1" applyAlignment="1">
      <alignment vertical="center" wrapText="1"/>
    </xf>
    <xf numFmtId="0" fontId="8" fillId="2" borderId="7" xfId="0" applyFont="1" applyFill="1" applyBorder="1" applyAlignment="1">
      <alignment horizontal="right" vertical="center" wrapText="1"/>
    </xf>
    <xf numFmtId="0" fontId="8" fillId="2" borderId="6" xfId="0" applyFont="1" applyFill="1" applyBorder="1" applyAlignment="1">
      <alignment horizontal="right" vertical="center" wrapText="1"/>
    </xf>
    <xf numFmtId="0" fontId="16" fillId="0" borderId="7" xfId="0" applyFont="1" applyFill="1" applyBorder="1" applyAlignment="1">
      <alignment horizontal="left" vertical="center"/>
    </xf>
    <xf numFmtId="0" fontId="16" fillId="0" borderId="6" xfId="0" applyFont="1" applyFill="1" applyBorder="1" applyAlignment="1">
      <alignment horizontal="left" vertical="center"/>
    </xf>
    <xf numFmtId="0" fontId="12" fillId="0" borderId="7" xfId="0" quotePrefix="1" applyFont="1" applyFill="1" applyBorder="1" applyAlignment="1">
      <alignment horizontal="right"/>
    </xf>
    <xf numFmtId="0" fontId="12" fillId="0" borderId="6" xfId="0" applyFont="1" applyBorder="1" applyAlignment="1">
      <alignment horizontal="right" vertical="center" wrapText="1"/>
    </xf>
    <xf numFmtId="0" fontId="7" fillId="0" borderId="7" xfId="0" applyFont="1" applyFill="1" applyBorder="1" applyAlignment="1">
      <alignment horizontal="right" vertical="center" wrapText="1"/>
    </xf>
    <xf numFmtId="0" fontId="7" fillId="7" borderId="32" xfId="0" applyFont="1" applyFill="1" applyBorder="1" applyAlignment="1">
      <alignment horizontal="right" vertical="center" wrapText="1"/>
    </xf>
    <xf numFmtId="0" fontId="7" fillId="7" borderId="34" xfId="0" applyFont="1" applyFill="1" applyBorder="1" applyAlignment="1">
      <alignment horizontal="right" vertical="center" wrapText="1"/>
    </xf>
    <xf numFmtId="0" fontId="7" fillId="7" borderId="35" xfId="0" applyFont="1" applyFill="1" applyBorder="1" applyAlignment="1">
      <alignment horizontal="center" vertical="center" wrapText="1"/>
    </xf>
    <xf numFmtId="0" fontId="43" fillId="7" borderId="32" xfId="0" applyFont="1" applyFill="1" applyBorder="1" applyAlignment="1">
      <alignment horizontal="right" vertical="center" wrapText="1"/>
    </xf>
    <xf numFmtId="0" fontId="7" fillId="7" borderId="35" xfId="0" applyFont="1" applyFill="1" applyBorder="1" applyAlignment="1">
      <alignment horizontal="right" vertical="top" wrapText="1"/>
    </xf>
    <xf numFmtId="0" fontId="7" fillId="7" borderId="35" xfId="0" applyFont="1" applyFill="1" applyBorder="1" applyAlignment="1">
      <alignment wrapText="1"/>
    </xf>
    <xf numFmtId="0" fontId="7" fillId="7" borderId="35" xfId="6" applyFont="1" applyFill="1" applyBorder="1"/>
    <xf numFmtId="165" fontId="13" fillId="0" borderId="7" xfId="0" applyNumberFormat="1" applyFont="1" applyBorder="1" applyAlignment="1">
      <alignment vertical="center" wrapText="1"/>
    </xf>
    <xf numFmtId="165" fontId="9" fillId="0" borderId="7" xfId="0" applyNumberFormat="1" applyFont="1" applyBorder="1" applyAlignment="1">
      <alignment vertical="center" wrapText="1"/>
    </xf>
    <xf numFmtId="165" fontId="13" fillId="3" borderId="7" xfId="0" applyNumberFormat="1" applyFont="1" applyFill="1" applyBorder="1" applyAlignment="1">
      <alignment vertical="center" wrapText="1"/>
    </xf>
    <xf numFmtId="165" fontId="13" fillId="0" borderId="7" xfId="0" applyNumberFormat="1" applyFont="1" applyFill="1" applyBorder="1" applyAlignment="1">
      <alignment vertical="center" wrapText="1"/>
    </xf>
    <xf numFmtId="165" fontId="13" fillId="0" borderId="6" xfId="0" applyNumberFormat="1" applyFont="1" applyBorder="1" applyAlignment="1">
      <alignment vertical="center" wrapText="1"/>
    </xf>
    <xf numFmtId="165" fontId="12" fillId="0" borderId="7" xfId="0" applyNumberFormat="1" applyFont="1" applyFill="1" applyBorder="1" applyAlignment="1">
      <alignment vertical="center"/>
    </xf>
    <xf numFmtId="165" fontId="16" fillId="7" borderId="8" xfId="0" applyNumberFormat="1" applyFont="1" applyFill="1" applyBorder="1" applyAlignment="1">
      <alignment vertical="center"/>
    </xf>
    <xf numFmtId="165" fontId="8" fillId="2" borderId="7" xfId="0" applyNumberFormat="1" applyFont="1" applyFill="1" applyBorder="1" applyAlignment="1">
      <alignment vertical="center" wrapText="1"/>
    </xf>
    <xf numFmtId="165" fontId="16" fillId="0" borderId="7" xfId="0" applyNumberFormat="1" applyFont="1" applyFill="1" applyBorder="1" applyAlignment="1">
      <alignment vertical="center"/>
    </xf>
    <xf numFmtId="165" fontId="8" fillId="2" borderId="6" xfId="0" applyNumberFormat="1" applyFont="1" applyFill="1" applyBorder="1" applyAlignment="1">
      <alignment vertical="center" wrapText="1"/>
    </xf>
    <xf numFmtId="165" fontId="16" fillId="0" borderId="6" xfId="0" applyNumberFormat="1" applyFont="1" applyFill="1" applyBorder="1" applyAlignment="1">
      <alignment vertical="center"/>
    </xf>
    <xf numFmtId="10" fontId="12" fillId="0" borderId="7" xfId="0" applyNumberFormat="1" applyFont="1" applyFill="1" applyBorder="1" applyAlignment="1">
      <alignment vertical="center"/>
    </xf>
    <xf numFmtId="168" fontId="12" fillId="0" borderId="7" xfId="0" applyNumberFormat="1" applyFont="1" applyFill="1" applyBorder="1" applyAlignment="1">
      <alignment vertical="center"/>
    </xf>
    <xf numFmtId="165" fontId="12" fillId="0" borderId="7" xfId="0" applyNumberFormat="1" applyFont="1" applyFill="1" applyBorder="1" applyAlignment="1">
      <alignment horizontal="justify" vertical="center" wrapText="1"/>
    </xf>
    <xf numFmtId="165" fontId="12" fillId="0" borderId="7" xfId="0" applyNumberFormat="1" applyFont="1" applyFill="1" applyBorder="1" applyAlignment="1">
      <alignment horizontal="right" vertical="center" wrapText="1"/>
    </xf>
    <xf numFmtId="165" fontId="9" fillId="0" borderId="7" xfId="0" applyNumberFormat="1" applyFont="1" applyFill="1" applyBorder="1" applyAlignment="1">
      <alignment vertical="center" wrapText="1"/>
    </xf>
    <xf numFmtId="165" fontId="12" fillId="0" borderId="7" xfId="2" applyNumberFormat="1" applyFont="1" applyFill="1" applyBorder="1" applyAlignment="1">
      <alignment horizontal="right" vertical="center"/>
      <protection locked="0"/>
    </xf>
    <xf numFmtId="2" fontId="7" fillId="0" borderId="7" xfId="0" applyNumberFormat="1" applyFont="1" applyFill="1" applyBorder="1" applyAlignment="1">
      <alignment horizontal="right"/>
    </xf>
    <xf numFmtId="165" fontId="12" fillId="0" borderId="7" xfId="2" applyNumberFormat="1" applyFont="1" applyFill="1" applyBorder="1" applyAlignment="1">
      <alignment horizontal="right" vertical="center" wrapText="1"/>
      <protection locked="0"/>
    </xf>
    <xf numFmtId="165" fontId="12" fillId="0" borderId="7" xfId="2" quotePrefix="1" applyNumberFormat="1" applyFont="1" applyFill="1" applyBorder="1" applyAlignment="1">
      <alignment horizontal="right" vertical="center" wrapText="1"/>
      <protection locked="0"/>
    </xf>
    <xf numFmtId="2" fontId="12" fillId="0" borderId="7" xfId="2" applyNumberFormat="1" applyFont="1" applyFill="1" applyBorder="1" applyAlignment="1">
      <alignment horizontal="right" vertical="center" wrapText="1"/>
      <protection locked="0"/>
    </xf>
    <xf numFmtId="2" fontId="50" fillId="16" borderId="7" xfId="2" applyNumberFormat="1" applyFont="1" applyFill="1" applyBorder="1" applyAlignment="1">
      <alignment horizontal="right" vertical="center"/>
      <protection locked="0"/>
    </xf>
    <xf numFmtId="165" fontId="12" fillId="0" borderId="6" xfId="2" applyNumberFormat="1" applyFont="1" applyFill="1" applyBorder="1" applyAlignment="1">
      <alignment horizontal="right" vertical="center"/>
      <protection locked="0"/>
    </xf>
    <xf numFmtId="168" fontId="12" fillId="0" borderId="6" xfId="2" applyNumberFormat="1" applyFont="1" applyFill="1" applyBorder="1" applyAlignment="1">
      <alignment horizontal="right" vertical="center"/>
      <protection locked="0"/>
    </xf>
    <xf numFmtId="165" fontId="7" fillId="0" borderId="6" xfId="0" applyNumberFormat="1" applyFont="1" applyFill="1" applyBorder="1" applyAlignment="1">
      <alignment horizontal="right" vertical="center"/>
    </xf>
    <xf numFmtId="10" fontId="16" fillId="0" borderId="7" xfId="0" quotePrefix="1" applyNumberFormat="1" applyFont="1" applyFill="1" applyBorder="1" applyAlignment="1">
      <alignment wrapText="1"/>
    </xf>
    <xf numFmtId="10" fontId="16" fillId="0" borderId="7" xfId="0" quotePrefix="1" applyNumberFormat="1" applyFont="1" applyFill="1" applyBorder="1"/>
    <xf numFmtId="10" fontId="12" fillId="0" borderId="7" xfId="0" quotePrefix="1" applyNumberFormat="1" applyFont="1" applyFill="1" applyBorder="1" applyAlignment="1">
      <alignment wrapText="1"/>
    </xf>
    <xf numFmtId="10" fontId="12" fillId="0" borderId="7" xfId="0" quotePrefix="1" applyNumberFormat="1" applyFont="1" applyFill="1" applyBorder="1"/>
    <xf numFmtId="165" fontId="12" fillId="0" borderId="6" xfId="0" quotePrefix="1" applyNumberFormat="1" applyFont="1" applyFill="1" applyBorder="1" applyAlignment="1">
      <alignment wrapText="1"/>
    </xf>
    <xf numFmtId="165" fontId="12" fillId="0" borderId="6" xfId="0" quotePrefix="1" applyNumberFormat="1" applyFont="1" applyFill="1" applyBorder="1"/>
    <xf numFmtId="165" fontId="16" fillId="0" borderId="6" xfId="0" quotePrefix="1" applyNumberFormat="1" applyFont="1" applyFill="1" applyBorder="1" applyAlignment="1">
      <alignment wrapText="1"/>
    </xf>
    <xf numFmtId="165" fontId="16" fillId="0" borderId="6" xfId="0" quotePrefix="1" applyNumberFormat="1" applyFont="1" applyFill="1" applyBorder="1"/>
    <xf numFmtId="165" fontId="12" fillId="0" borderId="7" xfId="0" quotePrefix="1" applyNumberFormat="1" applyFont="1" applyFill="1" applyBorder="1" applyAlignment="1">
      <alignment wrapText="1"/>
    </xf>
    <xf numFmtId="165" fontId="12" fillId="0" borderId="7" xfId="0" quotePrefix="1" applyNumberFormat="1" applyFont="1" applyFill="1" applyBorder="1"/>
    <xf numFmtId="165" fontId="16" fillId="0" borderId="7" xfId="0" quotePrefix="1" applyNumberFormat="1" applyFont="1" applyFill="1" applyBorder="1" applyAlignment="1">
      <alignment wrapText="1"/>
    </xf>
    <xf numFmtId="165" fontId="8" fillId="0" borderId="7" xfId="0" quotePrefix="1" applyNumberFormat="1" applyFont="1" applyFill="1" applyBorder="1"/>
    <xf numFmtId="165" fontId="8" fillId="0" borderId="6" xfId="0" quotePrefix="1" applyNumberFormat="1" applyFont="1" applyFill="1" applyBorder="1" applyAlignment="1">
      <alignment vertical="center" wrapText="1"/>
    </xf>
    <xf numFmtId="165" fontId="7" fillId="0" borderId="7" xfId="0" quotePrefix="1" applyNumberFormat="1" applyFont="1" applyFill="1" applyBorder="1" applyAlignment="1">
      <alignment vertical="center"/>
    </xf>
    <xf numFmtId="165" fontId="7" fillId="4" borderId="7" xfId="0" applyNumberFormat="1" applyFont="1" applyFill="1" applyBorder="1" applyAlignment="1">
      <alignment vertical="center" wrapText="1"/>
    </xf>
    <xf numFmtId="165" fontId="7" fillId="0" borderId="7" xfId="0" applyNumberFormat="1" applyFont="1" applyFill="1" applyBorder="1" applyAlignment="1">
      <alignment vertical="center" wrapText="1"/>
    </xf>
    <xf numFmtId="165" fontId="51" fillId="4" borderId="7" xfId="0" applyNumberFormat="1" applyFont="1" applyFill="1" applyBorder="1" applyAlignment="1">
      <alignment vertical="center" wrapText="1"/>
    </xf>
    <xf numFmtId="165" fontId="8" fillId="4" borderId="7" xfId="0" applyNumberFormat="1" applyFont="1" applyFill="1" applyBorder="1" applyAlignment="1">
      <alignment vertical="center" wrapText="1"/>
    </xf>
    <xf numFmtId="2" fontId="13" fillId="0" borderId="7" xfId="0" applyNumberFormat="1" applyFont="1" applyFill="1" applyBorder="1" applyAlignment="1">
      <alignment vertical="center"/>
    </xf>
    <xf numFmtId="165" fontId="7" fillId="0" borderId="7" xfId="0" applyNumberFormat="1" applyFont="1" applyBorder="1" applyAlignment="1">
      <alignment horizontal="right" vertical="center" wrapText="1"/>
    </xf>
    <xf numFmtId="165" fontId="8" fillId="0" borderId="7" xfId="0" applyNumberFormat="1" applyFont="1" applyBorder="1" applyAlignment="1">
      <alignment horizontal="right" vertical="center" wrapText="1"/>
    </xf>
    <xf numFmtId="165" fontId="8" fillId="0" borderId="6" xfId="0" applyNumberFormat="1" applyFont="1" applyBorder="1" applyAlignment="1">
      <alignment horizontal="right" vertical="center" wrapText="1"/>
    </xf>
    <xf numFmtId="165" fontId="8" fillId="3" borderId="0" xfId="0" applyNumberFormat="1" applyFont="1" applyFill="1" applyBorder="1" applyAlignment="1">
      <alignment horizontal="right" vertical="center" wrapText="1"/>
    </xf>
    <xf numFmtId="165" fontId="16" fillId="0" borderId="7" xfId="0" applyNumberFormat="1" applyFont="1" applyBorder="1" applyAlignment="1">
      <alignment horizontal="right" vertical="center" wrapText="1"/>
    </xf>
    <xf numFmtId="165" fontId="12" fillId="0" borderId="7" xfId="0" applyNumberFormat="1" applyFont="1" applyBorder="1" applyAlignment="1">
      <alignment horizontal="right" vertical="center" wrapText="1"/>
    </xf>
    <xf numFmtId="165" fontId="9" fillId="0" borderId="6" xfId="0" applyNumberFormat="1" applyFont="1" applyBorder="1" applyAlignment="1">
      <alignment vertical="center" wrapText="1"/>
    </xf>
    <xf numFmtId="165" fontId="9" fillId="0" borderId="6" xfId="0" applyNumberFormat="1" applyFont="1" applyBorder="1" applyAlignment="1">
      <alignment vertical="center"/>
    </xf>
    <xf numFmtId="165" fontId="13" fillId="0" borderId="7" xfId="0" applyNumberFormat="1" applyFont="1" applyBorder="1" applyAlignment="1">
      <alignment vertical="center"/>
    </xf>
    <xf numFmtId="165" fontId="9" fillId="0" borderId="7" xfId="0" applyNumberFormat="1" applyFont="1" applyBorder="1" applyAlignment="1">
      <alignment vertical="center"/>
    </xf>
    <xf numFmtId="165" fontId="7" fillId="0" borderId="6" xfId="0" applyNumberFormat="1" applyFont="1" applyBorder="1" applyAlignment="1">
      <alignment vertical="center" wrapText="1"/>
    </xf>
    <xf numFmtId="165" fontId="7" fillId="0" borderId="7" xfId="0" applyNumberFormat="1" applyFont="1" applyBorder="1" applyAlignment="1">
      <alignment vertical="center" wrapText="1"/>
    </xf>
    <xf numFmtId="165" fontId="9" fillId="0" borderId="6" xfId="0" applyNumberFormat="1" applyFont="1" applyFill="1" applyBorder="1" applyAlignment="1">
      <alignment horizontal="right" vertical="center" wrapText="1"/>
    </xf>
    <xf numFmtId="165" fontId="9" fillId="0" borderId="7" xfId="0" applyNumberFormat="1" applyFont="1" applyFill="1" applyBorder="1" applyAlignment="1">
      <alignment horizontal="right" vertical="center" wrapText="1"/>
    </xf>
    <xf numFmtId="165" fontId="9" fillId="3" borderId="7" xfId="0" applyNumberFormat="1" applyFont="1" applyFill="1" applyBorder="1" applyAlignment="1">
      <alignment horizontal="right" vertical="center" wrapText="1"/>
    </xf>
    <xf numFmtId="165" fontId="8" fillId="0" borderId="7" xfId="0" applyNumberFormat="1" applyFont="1" applyFill="1" applyBorder="1" applyAlignment="1">
      <alignment horizontal="right" vertical="center" wrapText="1"/>
    </xf>
    <xf numFmtId="2" fontId="7" fillId="0" borderId="7" xfId="0" applyNumberFormat="1" applyFont="1" applyFill="1" applyBorder="1" applyAlignment="1">
      <alignment vertical="center" wrapText="1"/>
    </xf>
    <xf numFmtId="165" fontId="8" fillId="0" borderId="7" xfId="0" applyNumberFormat="1" applyFont="1" applyFill="1" applyBorder="1" applyAlignment="1">
      <alignment vertical="center" wrapText="1"/>
    </xf>
    <xf numFmtId="165" fontId="7" fillId="0" borderId="7" xfId="0" applyNumberFormat="1" applyFont="1" applyFill="1" applyBorder="1" applyAlignment="1">
      <alignment horizontal="right" vertical="center" wrapText="1"/>
    </xf>
    <xf numFmtId="165" fontId="7" fillId="0" borderId="7" xfId="0" applyNumberFormat="1" applyFont="1" applyFill="1" applyBorder="1" applyAlignment="1">
      <alignment wrapText="1"/>
    </xf>
    <xf numFmtId="169" fontId="7" fillId="0" borderId="7" xfId="0" applyNumberFormat="1" applyFont="1" applyFill="1" applyBorder="1" applyAlignment="1">
      <alignment wrapText="1"/>
    </xf>
    <xf numFmtId="2" fontId="7" fillId="0" borderId="7" xfId="0" applyNumberFormat="1" applyFont="1" applyFill="1" applyBorder="1" applyAlignment="1">
      <alignment wrapText="1"/>
    </xf>
    <xf numFmtId="3" fontId="7" fillId="0" borderId="7" xfId="0" applyNumberFormat="1" applyFont="1" applyFill="1" applyBorder="1" applyAlignment="1">
      <alignment wrapText="1"/>
    </xf>
    <xf numFmtId="10" fontId="7" fillId="0" borderId="7" xfId="0" applyNumberFormat="1" applyFont="1" applyFill="1" applyBorder="1" applyAlignment="1">
      <alignment wrapText="1"/>
    </xf>
    <xf numFmtId="165" fontId="7" fillId="0" borderId="39" xfId="0" applyNumberFormat="1" applyFont="1" applyFill="1" applyBorder="1" applyAlignment="1">
      <alignment wrapText="1"/>
    </xf>
    <xf numFmtId="169" fontId="7" fillId="0" borderId="39" xfId="0" applyNumberFormat="1" applyFont="1" applyFill="1" applyBorder="1" applyAlignment="1">
      <alignment wrapText="1"/>
    </xf>
    <xf numFmtId="165" fontId="7" fillId="0" borderId="8" xfId="0" applyNumberFormat="1" applyFont="1" applyFill="1" applyBorder="1" applyAlignment="1">
      <alignment wrapText="1"/>
    </xf>
    <xf numFmtId="2" fontId="7" fillId="0" borderId="8" xfId="0" applyNumberFormat="1" applyFont="1" applyFill="1" applyBorder="1" applyAlignment="1">
      <alignment wrapText="1"/>
    </xf>
    <xf numFmtId="3" fontId="7" fillId="0" borderId="39" xfId="0" applyNumberFormat="1" applyFont="1" applyFill="1" applyBorder="1" applyAlignment="1">
      <alignment wrapText="1"/>
    </xf>
    <xf numFmtId="169" fontId="7" fillId="0" borderId="8" xfId="0" applyNumberFormat="1" applyFont="1" applyFill="1" applyBorder="1" applyAlignment="1">
      <alignment wrapText="1"/>
    </xf>
    <xf numFmtId="165" fontId="8" fillId="0" borderId="0" xfId="0" applyNumberFormat="1" applyFont="1" applyFill="1" applyBorder="1" applyAlignment="1">
      <alignment wrapText="1"/>
    </xf>
    <xf numFmtId="169" fontId="8" fillId="0" borderId="0" xfId="0" applyNumberFormat="1" applyFont="1" applyFill="1" applyBorder="1" applyAlignment="1">
      <alignment wrapText="1"/>
    </xf>
    <xf numFmtId="165" fontId="8" fillId="0" borderId="40" xfId="0" applyNumberFormat="1" applyFont="1" applyFill="1" applyBorder="1" applyAlignment="1">
      <alignment wrapText="1"/>
    </xf>
    <xf numFmtId="2" fontId="8" fillId="0" borderId="40" xfId="0" applyNumberFormat="1" applyFont="1" applyFill="1" applyBorder="1" applyAlignment="1">
      <alignment wrapText="1"/>
    </xf>
    <xf numFmtId="3" fontId="8" fillId="0" borderId="0" xfId="0" applyNumberFormat="1" applyFont="1" applyFill="1" applyBorder="1" applyAlignment="1">
      <alignment wrapText="1"/>
    </xf>
    <xf numFmtId="169" fontId="8" fillId="0" borderId="40" xfId="0" applyNumberFormat="1" applyFont="1" applyFill="1" applyBorder="1" applyAlignment="1">
      <alignment wrapText="1"/>
    </xf>
    <xf numFmtId="10" fontId="8" fillId="0" borderId="40" xfId="0" applyNumberFormat="1" applyFont="1" applyFill="1" applyBorder="1" applyAlignment="1">
      <alignment wrapText="1"/>
    </xf>
    <xf numFmtId="165" fontId="8" fillId="0" borderId="41" xfId="0" applyNumberFormat="1" applyFont="1" applyFill="1" applyBorder="1" applyAlignment="1">
      <alignment wrapText="1"/>
    </xf>
    <xf numFmtId="165" fontId="7" fillId="0" borderId="42" xfId="0" applyNumberFormat="1" applyFont="1" applyFill="1" applyBorder="1" applyAlignment="1">
      <alignment wrapText="1"/>
    </xf>
    <xf numFmtId="169" fontId="7" fillId="0" borderId="42" xfId="0" applyNumberFormat="1" applyFont="1" applyFill="1" applyBorder="1" applyAlignment="1">
      <alignment wrapText="1"/>
    </xf>
    <xf numFmtId="2" fontId="7" fillId="0" borderId="42" xfId="0" applyNumberFormat="1" applyFont="1" applyFill="1" applyBorder="1" applyAlignment="1">
      <alignment wrapText="1"/>
    </xf>
    <xf numFmtId="3" fontId="7" fillId="0" borderId="42" xfId="0" applyNumberFormat="1" applyFont="1" applyFill="1" applyBorder="1" applyAlignment="1">
      <alignment wrapText="1"/>
    </xf>
    <xf numFmtId="10" fontId="7" fillId="0" borderId="42" xfId="0" applyNumberFormat="1" applyFont="1" applyFill="1" applyBorder="1" applyAlignment="1">
      <alignment wrapText="1"/>
    </xf>
    <xf numFmtId="165" fontId="7" fillId="0" borderId="6" xfId="0" applyNumberFormat="1" applyFont="1" applyFill="1" applyBorder="1" applyAlignment="1">
      <alignment wrapText="1"/>
    </xf>
    <xf numFmtId="3" fontId="7" fillId="0" borderId="8" xfId="0" applyNumberFormat="1" applyFont="1" applyFill="1" applyBorder="1" applyAlignment="1">
      <alignment wrapText="1"/>
    </xf>
    <xf numFmtId="165" fontId="8" fillId="0" borderId="43" xfId="0" applyNumberFormat="1" applyFont="1" applyFill="1" applyBorder="1" applyAlignment="1">
      <alignment wrapText="1"/>
    </xf>
    <xf numFmtId="169" fontId="8" fillId="0" borderId="41" xfId="0" applyNumberFormat="1" applyFont="1" applyFill="1" applyBorder="1" applyAlignment="1">
      <alignment wrapText="1"/>
    </xf>
    <xf numFmtId="3" fontId="8" fillId="0" borderId="43" xfId="0" applyNumberFormat="1" applyFont="1" applyFill="1" applyBorder="1" applyAlignment="1">
      <alignment wrapText="1"/>
    </xf>
    <xf numFmtId="169" fontId="7" fillId="0" borderId="6" xfId="0" applyNumberFormat="1" applyFont="1" applyFill="1" applyBorder="1" applyAlignment="1">
      <alignment wrapText="1"/>
    </xf>
    <xf numFmtId="10" fontId="7" fillId="0" borderId="8" xfId="0" applyNumberFormat="1" applyFont="1" applyFill="1" applyBorder="1" applyAlignment="1">
      <alignment wrapText="1"/>
    </xf>
    <xf numFmtId="2" fontId="7" fillId="0" borderId="6" xfId="0" applyNumberFormat="1" applyFont="1" applyFill="1" applyBorder="1" applyAlignment="1">
      <alignment wrapText="1"/>
    </xf>
    <xf numFmtId="10" fontId="7" fillId="0" borderId="6" xfId="0" applyNumberFormat="1" applyFont="1" applyFill="1" applyBorder="1" applyAlignment="1">
      <alignment wrapText="1"/>
    </xf>
    <xf numFmtId="2" fontId="7" fillId="0" borderId="39" xfId="0" applyNumberFormat="1" applyFont="1" applyFill="1" applyBorder="1" applyAlignment="1">
      <alignment wrapText="1"/>
    </xf>
    <xf numFmtId="10" fontId="7" fillId="0" borderId="39" xfId="0" applyNumberFormat="1" applyFont="1" applyFill="1" applyBorder="1" applyAlignment="1">
      <alignment wrapText="1"/>
    </xf>
    <xf numFmtId="2" fontId="8" fillId="0" borderId="0" xfId="0" applyNumberFormat="1" applyFont="1" applyFill="1" applyBorder="1" applyAlignment="1">
      <alignment wrapText="1"/>
    </xf>
    <xf numFmtId="10" fontId="8" fillId="0" borderId="0" xfId="0" applyNumberFormat="1" applyFont="1" applyFill="1" applyBorder="1" applyAlignment="1">
      <alignment wrapText="1"/>
    </xf>
    <xf numFmtId="165" fontId="8" fillId="0" borderId="42" xfId="0" applyNumberFormat="1" applyFont="1" applyFill="1" applyBorder="1" applyAlignment="1">
      <alignment vertical="center" wrapText="1"/>
    </xf>
    <xf numFmtId="169" fontId="8" fillId="0" borderId="42" xfId="0" applyNumberFormat="1" applyFont="1" applyFill="1" applyBorder="1" applyAlignment="1">
      <alignment vertical="center" wrapText="1"/>
    </xf>
    <xf numFmtId="169" fontId="8" fillId="8" borderId="42" xfId="0" applyNumberFormat="1" applyFont="1" applyFill="1" applyBorder="1" applyAlignment="1">
      <alignment vertical="center" wrapText="1"/>
    </xf>
    <xf numFmtId="3" fontId="8" fillId="0" borderId="42" xfId="0" applyNumberFormat="1" applyFont="1" applyFill="1" applyBorder="1" applyAlignment="1">
      <alignment vertical="center" wrapText="1"/>
    </xf>
    <xf numFmtId="2" fontId="8" fillId="8" borderId="6" xfId="0" applyNumberFormat="1" applyFont="1" applyFill="1" applyBorder="1" applyAlignment="1">
      <alignment vertical="center" wrapText="1"/>
    </xf>
    <xf numFmtId="10" fontId="8" fillId="0" borderId="42" xfId="0" applyNumberFormat="1" applyFont="1" applyFill="1" applyBorder="1" applyAlignment="1">
      <alignment vertical="center" wrapText="1"/>
    </xf>
    <xf numFmtId="165" fontId="8" fillId="0" borderId="6" xfId="0" applyNumberFormat="1" applyFont="1" applyFill="1" applyBorder="1" applyAlignment="1">
      <alignment vertical="center" wrapText="1"/>
    </xf>
    <xf numFmtId="0" fontId="16" fillId="7" borderId="44" xfId="0" applyFont="1" applyFill="1" applyBorder="1" applyAlignment="1">
      <alignment horizontal="left" vertical="center" wrapText="1"/>
    </xf>
    <xf numFmtId="167" fontId="8" fillId="7" borderId="15" xfId="15" applyFont="1" applyFill="1" applyBorder="1" applyAlignment="1">
      <alignment horizontal="right" vertical="center" wrapText="1"/>
    </xf>
    <xf numFmtId="165" fontId="7" fillId="0" borderId="7" xfId="0" applyNumberFormat="1" applyFont="1" applyFill="1" applyBorder="1" applyAlignment="1">
      <alignment vertical="center"/>
    </xf>
    <xf numFmtId="4" fontId="7" fillId="0" borderId="7" xfId="0" applyNumberFormat="1" applyFont="1" applyFill="1" applyBorder="1" applyAlignment="1">
      <alignment vertical="center"/>
    </xf>
    <xf numFmtId="165" fontId="8" fillId="0" borderId="6" xfId="0" applyNumberFormat="1" applyFont="1" applyFill="1" applyBorder="1"/>
    <xf numFmtId="165" fontId="7" fillId="0" borderId="6" xfId="0" applyNumberFormat="1" applyFont="1" applyFill="1" applyBorder="1"/>
    <xf numFmtId="165" fontId="7" fillId="0" borderId="7" xfId="0" applyNumberFormat="1" applyFont="1" applyFill="1" applyBorder="1"/>
    <xf numFmtId="165" fontId="8" fillId="0" borderId="7" xfId="0" applyNumberFormat="1" applyFont="1" applyFill="1" applyBorder="1"/>
    <xf numFmtId="165" fontId="7" fillId="4" borderId="7" xfId="13" applyNumberFormat="1" applyFont="1" applyFill="1" applyBorder="1" applyAlignment="1">
      <alignment horizontal="right" vertical="center" wrapText="1"/>
    </xf>
    <xf numFmtId="165" fontId="7" fillId="3" borderId="7" xfId="13" applyNumberFormat="1" applyFont="1" applyFill="1" applyBorder="1" applyAlignment="1">
      <alignment horizontal="right" vertical="center" wrapText="1"/>
    </xf>
    <xf numFmtId="165" fontId="12" fillId="4" borderId="7" xfId="13" applyNumberFormat="1" applyFont="1" applyFill="1" applyBorder="1" applyAlignment="1">
      <alignment horizontal="right" vertical="center" wrapText="1"/>
    </xf>
    <xf numFmtId="165" fontId="7" fillId="0" borderId="7" xfId="13" applyNumberFormat="1" applyFont="1" applyBorder="1" applyAlignment="1">
      <alignment horizontal="right" vertical="center" wrapText="1"/>
    </xf>
    <xf numFmtId="165" fontId="12" fillId="0" borderId="7" xfId="13" applyNumberFormat="1" applyFont="1" applyBorder="1" applyAlignment="1">
      <alignment horizontal="right" vertical="center" wrapText="1"/>
    </xf>
    <xf numFmtId="165" fontId="7" fillId="0" borderId="7" xfId="13" applyNumberFormat="1" applyFont="1" applyFill="1" applyBorder="1" applyAlignment="1">
      <alignment horizontal="right" vertical="center" wrapText="1"/>
    </xf>
    <xf numFmtId="165" fontId="8" fillId="3" borderId="6" xfId="13" applyNumberFormat="1" applyFont="1" applyFill="1" applyBorder="1" applyAlignment="1">
      <alignment horizontal="right" vertical="center" wrapText="1"/>
    </xf>
    <xf numFmtId="2" fontId="7" fillId="7" borderId="14" xfId="14" applyNumberFormat="1" applyFont="1" applyFill="1" applyBorder="1" applyAlignment="1">
      <alignment horizontal="right" vertical="center" wrapText="1"/>
    </xf>
    <xf numFmtId="2" fontId="8" fillId="7" borderId="16" xfId="14" applyNumberFormat="1" applyFont="1" applyFill="1" applyBorder="1" applyAlignment="1">
      <alignment horizontal="right" vertical="center" wrapText="1"/>
    </xf>
    <xf numFmtId="2" fontId="7" fillId="7" borderId="13" xfId="14" applyNumberFormat="1" applyFont="1" applyFill="1" applyBorder="1" applyAlignment="1">
      <alignment horizontal="right" vertical="center" wrapText="1"/>
    </xf>
    <xf numFmtId="170" fontId="7" fillId="7" borderId="15" xfId="15" applyNumberFormat="1" applyFont="1" applyFill="1" applyBorder="1" applyAlignment="1">
      <alignment horizontal="right" vertical="center" wrapText="1"/>
    </xf>
    <xf numFmtId="2" fontId="7" fillId="7" borderId="14" xfId="15" applyNumberFormat="1" applyFont="1" applyFill="1" applyBorder="1" applyAlignment="1">
      <alignment horizontal="right" vertical="center" wrapText="1"/>
    </xf>
    <xf numFmtId="170" fontId="7" fillId="7" borderId="14" xfId="15" applyNumberFormat="1" applyFont="1" applyFill="1" applyBorder="1" applyAlignment="1">
      <alignment horizontal="right" vertical="center" wrapText="1"/>
    </xf>
    <xf numFmtId="10" fontId="7" fillId="7" borderId="14" xfId="15" applyNumberFormat="1" applyFont="1" applyFill="1" applyBorder="1" applyAlignment="1">
      <alignment horizontal="right" vertical="center" wrapText="1"/>
    </xf>
    <xf numFmtId="170" fontId="7" fillId="7" borderId="14" xfId="14" applyNumberFormat="1" applyFont="1" applyFill="1" applyBorder="1" applyAlignment="1">
      <alignment horizontal="right" vertical="center" wrapText="1"/>
    </xf>
    <xf numFmtId="2" fontId="8" fillId="7" borderId="17" xfId="14" applyNumberFormat="1" applyFont="1" applyFill="1" applyBorder="1" applyAlignment="1">
      <alignment horizontal="right" vertical="center" wrapText="1"/>
    </xf>
    <xf numFmtId="165" fontId="8" fillId="7" borderId="45" xfId="6" applyNumberFormat="1" applyFont="1" applyFill="1" applyBorder="1" applyAlignment="1">
      <alignment horizontal="right" vertical="center"/>
    </xf>
    <xf numFmtId="165" fontId="7" fillId="7" borderId="45" xfId="6" applyNumberFormat="1" applyFont="1" applyFill="1" applyBorder="1" applyAlignment="1">
      <alignment horizontal="right" vertical="center"/>
    </xf>
    <xf numFmtId="165" fontId="8" fillId="7" borderId="46" xfId="6" applyNumberFormat="1" applyFont="1" applyFill="1" applyBorder="1" applyAlignment="1">
      <alignment horizontal="right" vertical="center"/>
    </xf>
    <xf numFmtId="165" fontId="7" fillId="7" borderId="46" xfId="6" applyNumberFormat="1" applyFont="1" applyFill="1" applyBorder="1" applyAlignment="1">
      <alignment horizontal="right" vertical="center"/>
    </xf>
    <xf numFmtId="0" fontId="7" fillId="7" borderId="13" xfId="0" applyFont="1" applyFill="1" applyBorder="1" applyAlignment="1">
      <alignment horizontal="right" wrapText="1"/>
    </xf>
    <xf numFmtId="0" fontId="7" fillId="7" borderId="38" xfId="0" applyFont="1" applyFill="1" applyBorder="1" applyAlignment="1">
      <alignment horizontal="right" wrapText="1"/>
    </xf>
    <xf numFmtId="165" fontId="7" fillId="7" borderId="6" xfId="0" applyNumberFormat="1" applyFont="1" applyFill="1" applyBorder="1" applyAlignment="1">
      <alignment vertical="center" wrapText="1"/>
    </xf>
    <xf numFmtId="0" fontId="7" fillId="7" borderId="30" xfId="0" applyFont="1" applyFill="1" applyBorder="1" applyAlignment="1">
      <alignment vertical="center" wrapText="1"/>
    </xf>
    <xf numFmtId="0" fontId="7" fillId="7" borderId="0" xfId="0" applyFont="1" applyFill="1" applyBorder="1" applyAlignment="1">
      <alignment vertical="center"/>
    </xf>
    <xf numFmtId="0" fontId="7" fillId="7" borderId="47" xfId="6" applyFont="1" applyFill="1" applyBorder="1" applyAlignment="1">
      <alignment horizontal="right" vertical="center" wrapText="1"/>
    </xf>
    <xf numFmtId="165" fontId="8" fillId="0" borderId="7" xfId="0" applyNumberFormat="1" applyFont="1" applyFill="1" applyBorder="1" applyAlignment="1">
      <alignment horizontal="right" vertical="center"/>
    </xf>
    <xf numFmtId="165" fontId="8" fillId="0" borderId="7" xfId="0" applyNumberFormat="1" applyFont="1" applyFill="1" applyBorder="1" applyAlignment="1">
      <alignment horizontal="right" vertical="top" wrapText="1"/>
    </xf>
    <xf numFmtId="165" fontId="7" fillId="0" borderId="6" xfId="0" applyNumberFormat="1" applyFont="1" applyBorder="1" applyAlignment="1">
      <alignment horizontal="right" vertical="center"/>
    </xf>
    <xf numFmtId="165" fontId="7" fillId="0" borderId="6" xfId="0" applyNumberFormat="1" applyFont="1" applyBorder="1" applyAlignment="1">
      <alignment horizontal="right" vertical="center" wrapText="1"/>
    </xf>
    <xf numFmtId="165" fontId="7" fillId="0" borderId="7" xfId="0" applyNumberFormat="1" applyFont="1" applyFill="1" applyBorder="1" applyAlignment="1">
      <alignment horizontal="right" vertical="center"/>
    </xf>
    <xf numFmtId="165" fontId="8" fillId="0" borderId="6" xfId="0" applyNumberFormat="1" applyFont="1" applyFill="1" applyBorder="1" applyAlignment="1">
      <alignment horizontal="right" vertical="center" wrapText="1"/>
    </xf>
    <xf numFmtId="165" fontId="7" fillId="0" borderId="6" xfId="0" applyNumberFormat="1" applyFont="1" applyFill="1" applyBorder="1" applyAlignment="1">
      <alignment horizontal="right" vertical="center" wrapText="1"/>
    </xf>
    <xf numFmtId="165" fontId="8" fillId="0" borderId="6" xfId="0" applyNumberFormat="1" applyFont="1" applyBorder="1" applyAlignment="1">
      <alignment horizontal="right" vertical="center"/>
    </xf>
    <xf numFmtId="165" fontId="18" fillId="2" borderId="7" xfId="0" applyNumberFormat="1" applyFont="1" applyFill="1" applyBorder="1" applyAlignment="1">
      <alignment horizontal="right" vertical="center"/>
    </xf>
    <xf numFmtId="165" fontId="8" fillId="0" borderId="7" xfId="0" quotePrefix="1" applyNumberFormat="1" applyFont="1" applyFill="1" applyBorder="1" applyAlignment="1">
      <alignment horizontal="right" vertical="center" wrapText="1"/>
    </xf>
    <xf numFmtId="165" fontId="7" fillId="7" borderId="7" xfId="0" applyNumberFormat="1" applyFont="1" applyFill="1" applyBorder="1" applyAlignment="1">
      <alignment horizontal="right" vertical="center" wrapText="1"/>
    </xf>
    <xf numFmtId="165" fontId="8" fillId="7" borderId="7" xfId="0" quotePrefix="1" applyNumberFormat="1" applyFont="1" applyFill="1" applyBorder="1" applyAlignment="1">
      <alignment horizontal="right" vertical="center" wrapText="1"/>
    </xf>
    <xf numFmtId="165" fontId="8" fillId="0" borderId="7" xfId="0" applyNumberFormat="1" applyFont="1" applyBorder="1" applyAlignment="1">
      <alignment horizontal="right" vertical="center"/>
    </xf>
    <xf numFmtId="0" fontId="7" fillId="3" borderId="7" xfId="0" applyFont="1" applyFill="1" applyBorder="1" applyAlignment="1">
      <alignment vertical="center" wrapText="1"/>
    </xf>
    <xf numFmtId="165" fontId="7" fillId="3" borderId="7" xfId="0" applyNumberFormat="1" applyFont="1" applyFill="1" applyBorder="1" applyAlignment="1">
      <alignment horizontal="right" vertical="center" wrapText="1"/>
    </xf>
    <xf numFmtId="165" fontId="8" fillId="3" borderId="7" xfId="0" applyNumberFormat="1" applyFont="1" applyFill="1" applyBorder="1" applyAlignment="1">
      <alignment horizontal="right" vertical="center" wrapText="1"/>
    </xf>
    <xf numFmtId="165" fontId="7" fillId="3" borderId="6" xfId="0" applyNumberFormat="1" applyFont="1" applyFill="1" applyBorder="1" applyAlignment="1">
      <alignment horizontal="right" vertical="center"/>
    </xf>
    <xf numFmtId="165" fontId="8" fillId="3" borderId="6" xfId="0" applyNumberFormat="1" applyFont="1" applyFill="1" applyBorder="1" applyAlignment="1">
      <alignment horizontal="right" vertical="center"/>
    </xf>
    <xf numFmtId="165" fontId="8" fillId="3" borderId="6" xfId="0" applyNumberFormat="1" applyFont="1" applyFill="1" applyBorder="1" applyAlignment="1">
      <alignment horizontal="right" vertical="center" wrapText="1"/>
    </xf>
    <xf numFmtId="0" fontId="7" fillId="0" borderId="6" xfId="0" applyFont="1" applyFill="1" applyBorder="1" applyAlignment="1">
      <alignment vertical="center" wrapText="1"/>
    </xf>
    <xf numFmtId="49" fontId="7" fillId="4" borderId="6" xfId="0" applyNumberFormat="1" applyFont="1" applyFill="1" applyBorder="1" applyAlignment="1">
      <alignment horizontal="left" vertical="center" wrapText="1"/>
    </xf>
    <xf numFmtId="0" fontId="7" fillId="4" borderId="6" xfId="0" applyFont="1" applyFill="1" applyBorder="1" applyAlignment="1">
      <alignment horizontal="left" vertical="center" wrapText="1" indent="1"/>
    </xf>
    <xf numFmtId="49" fontId="7" fillId="4" borderId="7" xfId="0" applyNumberFormat="1" applyFont="1" applyFill="1" applyBorder="1" applyAlignment="1">
      <alignment horizontal="left" vertical="center" wrapText="1"/>
    </xf>
    <xf numFmtId="0" fontId="7" fillId="4" borderId="7" xfId="0" applyFont="1" applyFill="1" applyBorder="1" applyAlignment="1">
      <alignment horizontal="left" vertical="center" wrapText="1" indent="1"/>
    </xf>
    <xf numFmtId="0" fontId="7" fillId="4" borderId="7" xfId="0" applyFont="1" applyFill="1" applyBorder="1" applyAlignment="1">
      <alignment horizontal="left" vertical="center" wrapText="1" indent="2"/>
    </xf>
    <xf numFmtId="0" fontId="7" fillId="0" borderId="6" xfId="0" applyFont="1" applyBorder="1" applyAlignment="1">
      <alignment horizontal="right" vertical="center" wrapText="1"/>
    </xf>
    <xf numFmtId="0" fontId="7" fillId="0" borderId="6" xfId="0" applyFont="1" applyBorder="1" applyAlignment="1">
      <alignment horizontal="center" vertical="center" wrapText="1"/>
    </xf>
    <xf numFmtId="0" fontId="7" fillId="0" borderId="0" xfId="0" applyFont="1" applyFill="1" applyBorder="1" applyAlignment="1">
      <alignment horizontal="center" vertical="center" wrapText="1"/>
    </xf>
    <xf numFmtId="0" fontId="52" fillId="14" borderId="0" xfId="0" applyFont="1" applyFill="1" applyBorder="1"/>
    <xf numFmtId="49" fontId="20" fillId="4" borderId="7" xfId="0" applyNumberFormat="1" applyFont="1" applyFill="1" applyBorder="1" applyAlignment="1">
      <alignment horizontal="left" vertical="center" wrapText="1"/>
    </xf>
    <xf numFmtId="49" fontId="20" fillId="4" borderId="0" xfId="0" applyNumberFormat="1" applyFont="1" applyFill="1" applyBorder="1" applyAlignment="1">
      <alignment horizontal="left" vertical="center" wrapText="1"/>
    </xf>
    <xf numFmtId="0" fontId="9" fillId="3" borderId="7" xfId="0" applyFont="1" applyFill="1" applyBorder="1" applyAlignment="1">
      <alignment vertical="center" wrapText="1"/>
    </xf>
    <xf numFmtId="0" fontId="9" fillId="0" borderId="0" xfId="0" applyFont="1" applyFill="1" applyBorder="1" applyAlignment="1">
      <alignment horizontal="left" vertical="center" wrapText="1"/>
    </xf>
    <xf numFmtId="0" fontId="9" fillId="0" borderId="6" xfId="0" applyFont="1" applyFill="1" applyBorder="1" applyAlignment="1">
      <alignment vertical="center" wrapText="1"/>
    </xf>
    <xf numFmtId="0" fontId="38" fillId="0" borderId="0" xfId="0" applyFont="1" applyFill="1" applyBorder="1" applyAlignment="1"/>
    <xf numFmtId="0" fontId="7" fillId="0" borderId="0" xfId="0" applyFont="1" applyAlignment="1">
      <alignment horizontal="right" wrapText="1"/>
    </xf>
    <xf numFmtId="0" fontId="7" fillId="0" borderId="0" xfId="0" applyFont="1" applyAlignment="1">
      <alignment horizontal="right" vertical="center" wrapText="1"/>
    </xf>
    <xf numFmtId="0" fontId="9" fillId="3" borderId="0" xfId="0" applyFont="1" applyFill="1" applyBorder="1" applyAlignment="1">
      <alignment vertical="center" wrapText="1"/>
    </xf>
    <xf numFmtId="0" fontId="9" fillId="2" borderId="7" xfId="0" applyFont="1" applyFill="1" applyBorder="1" applyAlignment="1">
      <alignment horizontal="left" vertical="center" wrapText="1"/>
    </xf>
    <xf numFmtId="0" fontId="16" fillId="2" borderId="7" xfId="0" applyFont="1" applyFill="1" applyBorder="1" applyAlignment="1">
      <alignment vertical="center" wrapText="1"/>
    </xf>
    <xf numFmtId="0" fontId="7" fillId="14" borderId="0" xfId="0" applyFont="1" applyFill="1"/>
    <xf numFmtId="0" fontId="13" fillId="3" borderId="7" xfId="0" applyFont="1" applyFill="1" applyBorder="1" applyAlignment="1">
      <alignment vertical="center" wrapText="1"/>
    </xf>
    <xf numFmtId="0" fontId="13" fillId="0" borderId="0" xfId="0" applyFont="1" applyFill="1" applyBorder="1" applyAlignment="1">
      <alignment horizontal="left" vertical="center" wrapText="1"/>
    </xf>
    <xf numFmtId="0" fontId="13" fillId="0" borderId="0" xfId="0" applyFont="1" applyFill="1" applyBorder="1" applyAlignment="1">
      <alignment vertical="center" wrapText="1"/>
    </xf>
    <xf numFmtId="0" fontId="8" fillId="2" borderId="7" xfId="0" applyFont="1" applyFill="1" applyBorder="1" applyAlignment="1">
      <alignment horizontal="left" vertical="center"/>
    </xf>
    <xf numFmtId="0" fontId="8" fillId="2" borderId="7" xfId="0" applyFont="1" applyFill="1" applyBorder="1" applyAlignment="1">
      <alignment vertical="center"/>
    </xf>
    <xf numFmtId="165" fontId="8" fillId="2" borderId="7" xfId="0" applyNumberFormat="1" applyFont="1" applyFill="1" applyBorder="1" applyAlignment="1">
      <alignment horizontal="right" vertical="center"/>
    </xf>
    <xf numFmtId="0" fontId="7" fillId="4" borderId="0" xfId="0" applyFont="1" applyFill="1" applyBorder="1" applyAlignment="1">
      <alignment horizontal="left" vertical="center" wrapText="1" indent="1"/>
    </xf>
    <xf numFmtId="0" fontId="7" fillId="0" borderId="7" xfId="0" applyFont="1" applyFill="1" applyBorder="1" applyAlignment="1">
      <alignment horizontal="center" vertical="center" wrapText="1"/>
    </xf>
    <xf numFmtId="0" fontId="43" fillId="0" borderId="7" xfId="0" applyFont="1" applyFill="1" applyBorder="1" applyAlignment="1">
      <alignment horizontal="right" vertical="center" wrapText="1"/>
    </xf>
    <xf numFmtId="0" fontId="7" fillId="0" borderId="8" xfId="0" applyFont="1" applyFill="1" applyBorder="1" applyAlignment="1">
      <alignment horizontal="center" vertical="center" wrapText="1"/>
    </xf>
    <xf numFmtId="0" fontId="12" fillId="0" borderId="8" xfId="0" applyFont="1" applyFill="1" applyBorder="1" applyAlignment="1">
      <alignment horizontal="left" vertical="center" wrapText="1"/>
    </xf>
    <xf numFmtId="0" fontId="7" fillId="0" borderId="7" xfId="0" applyFont="1" applyFill="1" applyBorder="1" applyAlignment="1">
      <alignment wrapText="1"/>
    </xf>
    <xf numFmtId="2" fontId="7" fillId="0" borderId="7" xfId="17" applyNumberFormat="1" applyFont="1" applyFill="1" applyBorder="1"/>
    <xf numFmtId="2" fontId="7" fillId="0" borderId="8" xfId="17" applyNumberFormat="1" applyFont="1" applyFill="1" applyBorder="1"/>
    <xf numFmtId="0" fontId="22" fillId="0" borderId="8" xfId="0" applyFont="1" applyFill="1" applyBorder="1" applyAlignment="1">
      <alignment horizontal="left" vertical="center" wrapText="1" indent="3"/>
    </xf>
    <xf numFmtId="0" fontId="22" fillId="0" borderId="7" xfId="0" applyFont="1" applyFill="1" applyBorder="1" applyAlignment="1">
      <alignment horizontal="left" vertical="center" wrapText="1" indent="3"/>
    </xf>
    <xf numFmtId="0" fontId="12" fillId="0" borderId="0" xfId="0" applyFont="1" applyFill="1" applyBorder="1" applyAlignment="1">
      <alignment horizontal="left" vertical="center" wrapText="1"/>
    </xf>
    <xf numFmtId="2" fontId="7" fillId="0" borderId="0" xfId="17" applyNumberFormat="1" applyFont="1" applyFill="1" applyBorder="1"/>
    <xf numFmtId="0" fontId="7" fillId="0" borderId="0" xfId="0" applyFont="1" applyFill="1" applyBorder="1" applyAlignment="1">
      <alignment wrapText="1"/>
    </xf>
    <xf numFmtId="0" fontId="12" fillId="0" borderId="52" xfId="0" applyFont="1" applyFill="1" applyBorder="1" applyAlignment="1">
      <alignment horizontal="left" vertical="center" wrapText="1"/>
    </xf>
    <xf numFmtId="0" fontId="7" fillId="0" borderId="53" xfId="0" applyFont="1" applyFill="1" applyBorder="1" applyAlignment="1">
      <alignment wrapText="1"/>
    </xf>
    <xf numFmtId="0" fontId="7" fillId="0" borderId="53" xfId="0" applyFont="1" applyFill="1" applyBorder="1"/>
    <xf numFmtId="2" fontId="7" fillId="0" borderId="53" xfId="17" applyNumberFormat="1" applyFont="1" applyFill="1" applyBorder="1"/>
    <xf numFmtId="0" fontId="12" fillId="0" borderId="55" xfId="0" applyFont="1" applyFill="1" applyBorder="1" applyAlignment="1">
      <alignment horizontal="left" vertical="center" wrapText="1"/>
    </xf>
    <xf numFmtId="0" fontId="7" fillId="0" borderId="56" xfId="0" applyFont="1" applyFill="1" applyBorder="1" applyAlignment="1">
      <alignment wrapText="1"/>
    </xf>
    <xf numFmtId="0" fontId="7" fillId="0" borderId="56" xfId="0" applyFont="1" applyFill="1" applyBorder="1"/>
    <xf numFmtId="2" fontId="7" fillId="0" borderId="56" xfId="17" applyNumberFormat="1" applyFont="1" applyFill="1" applyBorder="1"/>
    <xf numFmtId="2" fontId="7" fillId="0" borderId="55" xfId="17" applyNumberFormat="1" applyFont="1" applyFill="1" applyBorder="1"/>
    <xf numFmtId="0" fontId="12" fillId="0" borderId="53" xfId="0" applyFont="1" applyFill="1" applyBorder="1" applyAlignment="1">
      <alignment horizontal="left" vertical="center" wrapText="1"/>
    </xf>
    <xf numFmtId="0" fontId="12" fillId="0" borderId="56" xfId="0" applyFont="1" applyFill="1" applyBorder="1" applyAlignment="1">
      <alignment horizontal="left" vertical="center" wrapText="1"/>
    </xf>
    <xf numFmtId="0" fontId="9" fillId="0" borderId="29" xfId="0" applyFont="1" applyFill="1" applyBorder="1" applyAlignment="1">
      <alignment horizontal="left" vertical="center" wrapText="1" indent="2"/>
    </xf>
    <xf numFmtId="0" fontId="7" fillId="0" borderId="29" xfId="0" applyFont="1" applyFill="1" applyBorder="1" applyAlignment="1">
      <alignment horizontal="left" vertical="center" wrapText="1" indent="2"/>
    </xf>
    <xf numFmtId="10" fontId="12" fillId="0" borderId="7" xfId="0" quotePrefix="1" applyNumberFormat="1" applyFont="1" applyFill="1" applyBorder="1" applyAlignment="1">
      <alignment vertical="center" wrapText="1"/>
    </xf>
    <xf numFmtId="2" fontId="8" fillId="0" borderId="7" xfId="0" applyNumberFormat="1" applyFont="1" applyBorder="1" applyAlignment="1">
      <alignment vertical="center"/>
    </xf>
    <xf numFmtId="165" fontId="9" fillId="0" borderId="0" xfId="0" applyNumberFormat="1" applyFont="1" applyBorder="1" applyAlignment="1">
      <alignment vertical="center" wrapText="1"/>
    </xf>
    <xf numFmtId="165" fontId="13" fillId="3" borderId="6" xfId="0" applyNumberFormat="1" applyFont="1" applyFill="1" applyBorder="1" applyAlignment="1">
      <alignment vertical="center" wrapText="1"/>
    </xf>
    <xf numFmtId="165" fontId="9" fillId="3" borderId="7" xfId="0" applyNumberFormat="1" applyFont="1" applyFill="1" applyBorder="1" applyAlignment="1">
      <alignment vertical="center" wrapText="1"/>
    </xf>
    <xf numFmtId="4" fontId="9" fillId="0" borderId="7" xfId="0" applyNumberFormat="1" applyFont="1" applyFill="1" applyBorder="1" applyAlignment="1">
      <alignment vertical="center" wrapText="1"/>
    </xf>
    <xf numFmtId="4" fontId="17" fillId="3" borderId="7" xfId="0" applyNumberFormat="1" applyFont="1" applyFill="1" applyBorder="1" applyAlignment="1">
      <alignment vertical="center" wrapText="1"/>
    </xf>
    <xf numFmtId="165" fontId="9" fillId="0" borderId="0" xfId="0" applyNumberFormat="1" applyFont="1" applyFill="1" applyBorder="1" applyAlignment="1">
      <alignment vertical="center" wrapText="1"/>
    </xf>
    <xf numFmtId="4" fontId="9" fillId="0" borderId="0" xfId="0" applyNumberFormat="1" applyFont="1" applyFill="1" applyBorder="1" applyAlignment="1">
      <alignment vertical="center" wrapText="1"/>
    </xf>
    <xf numFmtId="2" fontId="7" fillId="0" borderId="59" xfId="17" applyNumberFormat="1" applyFont="1" applyFill="1" applyBorder="1"/>
    <xf numFmtId="0" fontId="7" fillId="0" borderId="7" xfId="0" applyFont="1" applyFill="1" applyBorder="1" applyAlignment="1">
      <alignment horizontal="right" wrapText="1"/>
    </xf>
    <xf numFmtId="0" fontId="7" fillId="0" borderId="8" xfId="0" applyFont="1" applyFill="1" applyBorder="1" applyAlignment="1">
      <alignment horizontal="right" wrapText="1"/>
    </xf>
    <xf numFmtId="0" fontId="7" fillId="0" borderId="53" xfId="0" applyFont="1" applyFill="1" applyBorder="1" applyAlignment="1">
      <alignment horizontal="right"/>
    </xf>
    <xf numFmtId="2" fontId="7" fillId="0" borderId="8" xfId="17" applyNumberFormat="1" applyFont="1" applyFill="1" applyBorder="1" applyAlignment="1">
      <alignment horizontal="right"/>
    </xf>
    <xf numFmtId="0" fontId="7" fillId="0" borderId="0" xfId="0" applyFont="1" applyFill="1" applyBorder="1" applyAlignment="1">
      <alignment horizontal="right" wrapText="1"/>
    </xf>
    <xf numFmtId="0" fontId="7" fillId="0" borderId="0" xfId="0" applyFont="1" applyFill="1" applyBorder="1" applyAlignment="1">
      <alignment horizontal="right"/>
    </xf>
    <xf numFmtId="2" fontId="7" fillId="0" borderId="0" xfId="17" applyNumberFormat="1" applyFont="1" applyFill="1" applyBorder="1" applyAlignment="1">
      <alignment horizontal="right"/>
    </xf>
    <xf numFmtId="2" fontId="7" fillId="0" borderId="7" xfId="17" applyNumberFormat="1" applyFont="1" applyFill="1" applyBorder="1" applyAlignment="1">
      <alignment horizontal="right"/>
    </xf>
    <xf numFmtId="2" fontId="7" fillId="0" borderId="53" xfId="17" applyNumberFormat="1" applyFont="1" applyFill="1" applyBorder="1" applyAlignment="1">
      <alignment horizontal="right"/>
    </xf>
    <xf numFmtId="0" fontId="7" fillId="0" borderId="53" xfId="0" applyFont="1" applyFill="1" applyBorder="1" applyAlignment="1">
      <alignment horizontal="right" wrapText="1"/>
    </xf>
    <xf numFmtId="2" fontId="7" fillId="0" borderId="59" xfId="17" applyNumberFormat="1" applyFont="1" applyFill="1" applyBorder="1" applyAlignment="1">
      <alignment horizontal="right"/>
    </xf>
    <xf numFmtId="0" fontId="7" fillId="0" borderId="56" xfId="0" applyFont="1" applyFill="1" applyBorder="1" applyAlignment="1">
      <alignment horizontal="right" wrapText="1"/>
    </xf>
    <xf numFmtId="0" fontId="7" fillId="0" borderId="56" xfId="0" applyFont="1" applyFill="1" applyBorder="1" applyAlignment="1">
      <alignment horizontal="right"/>
    </xf>
    <xf numFmtId="2" fontId="7" fillId="0" borderId="56" xfId="17" applyNumberFormat="1" applyFont="1" applyFill="1" applyBorder="1" applyAlignment="1">
      <alignment horizontal="right"/>
    </xf>
    <xf numFmtId="2" fontId="7" fillId="0" borderId="55" xfId="17" applyNumberFormat="1" applyFont="1" applyFill="1" applyBorder="1" applyAlignment="1">
      <alignment horizontal="right"/>
    </xf>
    <xf numFmtId="0" fontId="7" fillId="0" borderId="7" xfId="0" applyFont="1" applyFill="1" applyBorder="1" applyAlignment="1">
      <alignment horizontal="right"/>
    </xf>
    <xf numFmtId="0" fontId="7" fillId="0" borderId="8" xfId="0" applyFont="1" applyFill="1" applyBorder="1" applyAlignment="1">
      <alignment horizontal="right"/>
    </xf>
    <xf numFmtId="0" fontId="12" fillId="0" borderId="7" xfId="0" applyFont="1" applyFill="1" applyBorder="1" applyAlignment="1">
      <alignment horizontal="center" vertical="center" wrapText="1"/>
    </xf>
    <xf numFmtId="0" fontId="12" fillId="0" borderId="53" xfId="0" applyFont="1" applyFill="1" applyBorder="1" applyAlignment="1">
      <alignment horizontal="center" vertical="center" wrapText="1"/>
    </xf>
    <xf numFmtId="0" fontId="12" fillId="0" borderId="56" xfId="0" applyFont="1" applyFill="1" applyBorder="1" applyAlignment="1">
      <alignment horizontal="center" vertical="center" wrapText="1"/>
    </xf>
    <xf numFmtId="165" fontId="7" fillId="0" borderId="7" xfId="0" applyNumberFormat="1" applyFont="1" applyFill="1" applyBorder="1" applyAlignment="1">
      <alignment horizontal="right" wrapText="1"/>
    </xf>
    <xf numFmtId="169" fontId="7" fillId="0" borderId="7" xfId="0" applyNumberFormat="1" applyFont="1" applyFill="1" applyBorder="1" applyAlignment="1">
      <alignment horizontal="right" wrapText="1"/>
    </xf>
    <xf numFmtId="2" fontId="7" fillId="0" borderId="7" xfId="0" applyNumberFormat="1" applyFont="1" applyFill="1" applyBorder="1" applyAlignment="1">
      <alignment horizontal="right" wrapText="1"/>
    </xf>
    <xf numFmtId="3" fontId="7" fillId="0" borderId="7" xfId="0" applyNumberFormat="1" applyFont="1" applyFill="1" applyBorder="1" applyAlignment="1">
      <alignment horizontal="right" wrapText="1"/>
    </xf>
    <xf numFmtId="10" fontId="7" fillId="0" borderId="7" xfId="0" applyNumberFormat="1" applyFont="1" applyFill="1" applyBorder="1" applyAlignment="1">
      <alignment horizontal="right" wrapText="1"/>
    </xf>
    <xf numFmtId="169" fontId="7" fillId="0" borderId="8" xfId="0" applyNumberFormat="1" applyFont="1" applyFill="1" applyBorder="1" applyAlignment="1">
      <alignment horizontal="right" wrapText="1"/>
    </xf>
    <xf numFmtId="0" fontId="7" fillId="7" borderId="14" xfId="14" applyFont="1" applyFill="1" applyBorder="1" applyAlignment="1">
      <alignment horizontal="left" vertical="center" wrapText="1"/>
    </xf>
    <xf numFmtId="0" fontId="7" fillId="7" borderId="15" xfId="14" applyFont="1" applyFill="1" applyBorder="1" applyAlignment="1">
      <alignment horizontal="left" vertical="center" wrapText="1"/>
    </xf>
    <xf numFmtId="0" fontId="7" fillId="7" borderId="13" xfId="14" applyFont="1" applyFill="1" applyBorder="1" applyAlignment="1">
      <alignment horizontal="left" vertical="center" wrapText="1"/>
    </xf>
    <xf numFmtId="0" fontId="38" fillId="16" borderId="6" xfId="0" applyFont="1" applyFill="1" applyBorder="1" applyAlignment="1">
      <alignment horizontal="left" vertical="center" wrapText="1"/>
    </xf>
    <xf numFmtId="0" fontId="38" fillId="16" borderId="6" xfId="0" applyFont="1" applyFill="1" applyBorder="1" applyAlignment="1">
      <alignment vertical="center" wrapText="1"/>
    </xf>
    <xf numFmtId="165" fontId="38" fillId="16" borderId="6" xfId="0" applyNumberFormat="1" applyFont="1" applyFill="1" applyBorder="1" applyAlignment="1">
      <alignment vertical="center" wrapText="1"/>
    </xf>
    <xf numFmtId="0" fontId="38" fillId="16" borderId="7" xfId="0" applyFont="1" applyFill="1" applyBorder="1" applyAlignment="1">
      <alignment horizontal="left" vertical="center"/>
    </xf>
    <xf numFmtId="0" fontId="38" fillId="16" borderId="7" xfId="0" applyFont="1" applyFill="1" applyBorder="1" applyAlignment="1">
      <alignment vertical="center" wrapText="1"/>
    </xf>
    <xf numFmtId="165" fontId="38" fillId="16" borderId="7" xfId="0" applyNumberFormat="1" applyFont="1" applyFill="1" applyBorder="1" applyAlignment="1">
      <alignment vertical="center" wrapText="1"/>
    </xf>
    <xf numFmtId="0" fontId="38" fillId="16" borderId="7" xfId="0" applyFont="1" applyFill="1" applyBorder="1" applyAlignment="1">
      <alignment horizontal="right" vertical="center" wrapText="1"/>
    </xf>
    <xf numFmtId="0" fontId="38" fillId="16" borderId="7" xfId="0" applyFont="1" applyFill="1" applyBorder="1" applyAlignment="1">
      <alignment horizontal="center" vertical="center" wrapText="1"/>
    </xf>
    <xf numFmtId="0" fontId="38" fillId="16" borderId="7" xfId="0" quotePrefix="1" applyFont="1" applyFill="1" applyBorder="1" applyAlignment="1">
      <alignment vertical="center"/>
    </xf>
    <xf numFmtId="0" fontId="38" fillId="16" borderId="7" xfId="1" applyFont="1" applyFill="1" applyBorder="1" applyAlignment="1">
      <alignment vertical="center" wrapText="1"/>
    </xf>
    <xf numFmtId="165" fontId="38" fillId="16" borderId="7" xfId="2" applyNumberFormat="1" applyFont="1" applyFill="1" applyBorder="1" applyAlignment="1">
      <alignment horizontal="right" vertical="center" wrapText="1"/>
      <protection locked="0"/>
    </xf>
    <xf numFmtId="165" fontId="38" fillId="16" borderId="7" xfId="2" applyNumberFormat="1" applyFont="1" applyFill="1" applyBorder="1" applyAlignment="1">
      <alignment horizontal="right" vertical="center"/>
      <protection locked="0"/>
    </xf>
    <xf numFmtId="165" fontId="38" fillId="16" borderId="7" xfId="2" quotePrefix="1" applyNumberFormat="1" applyFont="1" applyFill="1" applyBorder="1" applyAlignment="1">
      <alignment horizontal="right" vertical="center" wrapText="1"/>
      <protection locked="0"/>
    </xf>
    <xf numFmtId="2" fontId="38" fillId="16" borderId="7" xfId="2" applyNumberFormat="1" applyFont="1" applyFill="1" applyBorder="1" applyAlignment="1">
      <alignment horizontal="right" vertical="center" wrapText="1"/>
      <protection locked="0"/>
    </xf>
    <xf numFmtId="0" fontId="53" fillId="16" borderId="6" xfId="0" applyFont="1" applyFill="1" applyBorder="1" applyAlignment="1">
      <alignment horizontal="left"/>
    </xf>
    <xf numFmtId="0" fontId="38" fillId="16" borderId="6" xfId="0" applyFont="1" applyFill="1" applyBorder="1"/>
    <xf numFmtId="165" fontId="38" fillId="16" borderId="6" xfId="0" applyNumberFormat="1" applyFont="1" applyFill="1" applyBorder="1" applyAlignment="1">
      <alignment horizontal="right" vertical="center"/>
    </xf>
    <xf numFmtId="49" fontId="38" fillId="16" borderId="6" xfId="0" applyNumberFormat="1" applyFont="1" applyFill="1" applyBorder="1" applyAlignment="1">
      <alignment horizontal="left" vertical="center" wrapText="1"/>
    </xf>
    <xf numFmtId="165" fontId="38" fillId="16" borderId="6" xfId="0" applyNumberFormat="1" applyFont="1" applyFill="1" applyBorder="1" applyAlignment="1">
      <alignment horizontal="right" vertical="center" wrapText="1"/>
    </xf>
    <xf numFmtId="0" fontId="38" fillId="16" borderId="7" xfId="0" applyFont="1" applyFill="1" applyBorder="1" applyAlignment="1">
      <alignment horizontal="center" vertical="center"/>
    </xf>
    <xf numFmtId="0" fontId="38" fillId="16" borderId="7" xfId="0" applyFont="1" applyFill="1" applyBorder="1" applyAlignment="1">
      <alignment wrapText="1"/>
    </xf>
    <xf numFmtId="165" fontId="38" fillId="16" borderId="7" xfId="0" applyNumberFormat="1" applyFont="1" applyFill="1" applyBorder="1" applyAlignment="1">
      <alignment horizontal="right" vertical="center" wrapText="1"/>
    </xf>
    <xf numFmtId="49" fontId="38" fillId="16" borderId="7" xfId="0" applyNumberFormat="1" applyFont="1" applyFill="1" applyBorder="1" applyAlignment="1">
      <alignment horizontal="left" vertical="center" wrapText="1"/>
    </xf>
    <xf numFmtId="165" fontId="38" fillId="16" borderId="7" xfId="0" applyNumberFormat="1" applyFont="1" applyFill="1" applyBorder="1" applyAlignment="1">
      <alignment vertical="center"/>
    </xf>
    <xf numFmtId="0" fontId="38" fillId="16" borderId="7" xfId="0" applyFont="1" applyFill="1" applyBorder="1" applyAlignment="1">
      <alignment horizontal="left" vertical="center" wrapText="1"/>
    </xf>
    <xf numFmtId="2" fontId="38" fillId="16" borderId="7" xfId="0" applyNumberFormat="1" applyFont="1" applyFill="1" applyBorder="1" applyAlignment="1">
      <alignment vertical="center" wrapText="1"/>
    </xf>
    <xf numFmtId="0" fontId="53" fillId="16" borderId="7" xfId="0" applyFont="1" applyFill="1" applyBorder="1" applyAlignment="1">
      <alignment horizontal="left" vertical="center" wrapText="1"/>
    </xf>
    <xf numFmtId="4" fontId="38" fillId="16" borderId="7" xfId="0" applyNumberFormat="1" applyFont="1" applyFill="1" applyBorder="1" applyAlignment="1">
      <alignment vertical="center" wrapText="1"/>
    </xf>
    <xf numFmtId="0" fontId="38" fillId="16" borderId="7" xfId="0" applyFont="1" applyFill="1" applyBorder="1" applyAlignment="1">
      <alignment horizontal="left"/>
    </xf>
    <xf numFmtId="4" fontId="38" fillId="16" borderId="7" xfId="0" applyNumberFormat="1" applyFont="1" applyFill="1" applyBorder="1" applyAlignment="1">
      <alignment vertical="center"/>
    </xf>
    <xf numFmtId="0" fontId="38" fillId="16" borderId="6" xfId="13" applyFont="1" applyFill="1" applyBorder="1" applyAlignment="1">
      <alignment horizontal="left" vertical="center" wrapText="1"/>
    </xf>
    <xf numFmtId="0" fontId="38" fillId="16" borderId="6" xfId="13" applyFont="1" applyFill="1" applyBorder="1" applyAlignment="1">
      <alignment vertical="center" wrapText="1"/>
    </xf>
    <xf numFmtId="165" fontId="38" fillId="16" borderId="6" xfId="13" applyNumberFormat="1" applyFont="1" applyFill="1" applyBorder="1" applyAlignment="1">
      <alignment horizontal="right" vertical="center" wrapText="1"/>
    </xf>
    <xf numFmtId="0" fontId="53" fillId="16" borderId="14" xfId="14" applyFont="1" applyFill="1" applyBorder="1" applyAlignment="1">
      <alignment horizontal="left" vertical="center" wrapText="1"/>
    </xf>
    <xf numFmtId="0" fontId="38" fillId="16" borderId="14" xfId="14" applyFont="1" applyFill="1" applyBorder="1" applyAlignment="1">
      <alignment vertical="center" wrapText="1"/>
    </xf>
    <xf numFmtId="165" fontId="38" fillId="16" borderId="14" xfId="14" applyNumberFormat="1" applyFont="1" applyFill="1" applyBorder="1" applyAlignment="1">
      <alignment horizontal="right" vertical="center" wrapText="1"/>
    </xf>
    <xf numFmtId="165" fontId="38" fillId="16" borderId="18" xfId="14" applyNumberFormat="1" applyFont="1" applyFill="1" applyBorder="1" applyAlignment="1">
      <alignment horizontal="right" vertical="center" wrapText="1"/>
    </xf>
    <xf numFmtId="2" fontId="38" fillId="16" borderId="18" xfId="14" applyNumberFormat="1" applyFont="1" applyFill="1" applyBorder="1" applyAlignment="1">
      <alignment horizontal="right" vertical="center" wrapText="1"/>
    </xf>
    <xf numFmtId="3" fontId="38" fillId="16" borderId="18" xfId="14" applyNumberFormat="1" applyFont="1" applyFill="1" applyBorder="1" applyAlignment="1">
      <alignment horizontal="right" vertical="center" wrapText="1"/>
    </xf>
    <xf numFmtId="165" fontId="38" fillId="16" borderId="18" xfId="14" applyNumberFormat="1" applyFont="1" applyFill="1" applyBorder="1" applyAlignment="1">
      <alignment vertical="center" wrapText="1"/>
    </xf>
    <xf numFmtId="10" fontId="38" fillId="16" borderId="18" xfId="14" applyNumberFormat="1" applyFont="1" applyFill="1" applyBorder="1" applyAlignment="1">
      <alignment horizontal="right" vertical="center" wrapText="1"/>
    </xf>
    <xf numFmtId="0" fontId="9" fillId="0" borderId="0" xfId="0" applyFont="1" applyFill="1" applyBorder="1" applyAlignment="1">
      <alignment horizontal="right" vertical="center" wrapText="1"/>
    </xf>
    <xf numFmtId="0" fontId="13" fillId="0" borderId="7" xfId="0" applyFont="1" applyFill="1" applyBorder="1" applyAlignment="1">
      <alignment horizontal="right" vertical="center" wrapText="1"/>
    </xf>
    <xf numFmtId="43" fontId="9" fillId="0" borderId="7" xfId="18" applyFont="1" applyFill="1" applyBorder="1" applyAlignment="1">
      <alignment horizontal="right" vertical="center" wrapText="1"/>
    </xf>
    <xf numFmtId="0" fontId="16" fillId="2" borderId="7" xfId="0" applyFont="1" applyFill="1" applyBorder="1" applyAlignment="1">
      <alignment horizontal="right" vertical="center" wrapText="1"/>
    </xf>
    <xf numFmtId="0" fontId="23" fillId="0" borderId="0" xfId="0" applyFont="1"/>
    <xf numFmtId="169" fontId="13" fillId="0" borderId="7" xfId="0" applyNumberFormat="1" applyFont="1" applyFill="1" applyBorder="1" applyAlignment="1">
      <alignment vertical="center" wrapText="1"/>
    </xf>
    <xf numFmtId="169" fontId="9" fillId="0" borderId="7" xfId="0" applyNumberFormat="1" applyFont="1" applyFill="1" applyBorder="1" applyAlignment="1">
      <alignment vertical="center" wrapText="1"/>
    </xf>
    <xf numFmtId="169" fontId="38" fillId="16" borderId="7" xfId="0" applyNumberFormat="1" applyFont="1" applyFill="1" applyBorder="1" applyAlignment="1">
      <alignment vertical="center" wrapText="1"/>
    </xf>
    <xf numFmtId="171" fontId="9" fillId="0" borderId="7" xfId="18" applyNumberFormat="1" applyFont="1" applyFill="1" applyBorder="1" applyAlignment="1">
      <alignment vertical="center" wrapText="1"/>
    </xf>
    <xf numFmtId="166" fontId="13" fillId="0" borderId="7" xfId="18" applyNumberFormat="1" applyFont="1" applyFill="1" applyBorder="1" applyAlignment="1">
      <alignment vertical="center" wrapText="1"/>
    </xf>
    <xf numFmtId="166" fontId="9" fillId="0" borderId="7" xfId="18" applyNumberFormat="1" applyFont="1" applyFill="1" applyBorder="1" applyAlignment="1">
      <alignment vertical="center" wrapText="1"/>
    </xf>
    <xf numFmtId="0" fontId="23" fillId="11" borderId="2" xfId="5" applyFont="1" applyFill="1" applyBorder="1" applyAlignment="1">
      <alignment horizontal="left" vertical="center"/>
    </xf>
    <xf numFmtId="0" fontId="23" fillId="11" borderId="3" xfId="5" applyFont="1" applyFill="1" applyBorder="1" applyAlignment="1">
      <alignment horizontal="left" vertical="center"/>
    </xf>
    <xf numFmtId="0" fontId="23" fillId="11" borderId="4" xfId="5" applyFont="1" applyFill="1" applyBorder="1" applyAlignment="1">
      <alignment horizontal="left" vertical="center"/>
    </xf>
    <xf numFmtId="0" fontId="23" fillId="11" borderId="2" xfId="5" applyFont="1" applyFill="1" applyBorder="1" applyAlignment="1">
      <alignment horizontal="left" vertical="center" wrapText="1"/>
    </xf>
    <xf numFmtId="0" fontId="23" fillId="11" borderId="3" xfId="5" applyFont="1" applyFill="1" applyBorder="1" applyAlignment="1">
      <alignment horizontal="left" vertical="center" wrapText="1"/>
    </xf>
    <xf numFmtId="0" fontId="23" fillId="11" borderId="4" xfId="5" applyFont="1" applyFill="1" applyBorder="1" applyAlignment="1">
      <alignment horizontal="left" vertical="center" wrapText="1"/>
    </xf>
    <xf numFmtId="0" fontId="9" fillId="0" borderId="0"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6" xfId="0" applyFont="1" applyBorder="1" applyAlignment="1">
      <alignment horizontal="center" vertical="center" wrapText="1"/>
    </xf>
    <xf numFmtId="0" fontId="38" fillId="14" borderId="0" xfId="0" applyFont="1" applyFill="1" applyAlignment="1">
      <alignment horizontal="left"/>
    </xf>
    <xf numFmtId="0" fontId="8" fillId="2" borderId="7" xfId="0" applyFont="1" applyFill="1" applyBorder="1" applyAlignment="1">
      <alignment horizontal="left" vertical="center" wrapText="1"/>
    </xf>
    <xf numFmtId="0" fontId="16" fillId="2" borderId="7" xfId="0" applyFont="1" applyFill="1" applyBorder="1" applyAlignment="1">
      <alignment horizontal="left" vertical="center" wrapText="1"/>
    </xf>
    <xf numFmtId="0" fontId="8" fillId="7" borderId="7" xfId="0" applyFont="1" applyFill="1" applyBorder="1" applyAlignment="1">
      <alignment horizontal="left" vertical="center" wrapText="1"/>
    </xf>
    <xf numFmtId="0" fontId="38" fillId="14" borderId="5" xfId="0" applyFont="1" applyFill="1" applyBorder="1" applyAlignment="1">
      <alignment horizontal="left" vertical="center"/>
    </xf>
    <xf numFmtId="0" fontId="8" fillId="7" borderId="6" xfId="0" applyFont="1" applyFill="1" applyBorder="1" applyAlignment="1">
      <alignment horizontal="left" vertical="center" wrapText="1"/>
    </xf>
    <xf numFmtId="0" fontId="9" fillId="0" borderId="8" xfId="0" applyFont="1" applyBorder="1" applyAlignment="1">
      <alignment horizontal="right" vertical="center" wrapText="1"/>
    </xf>
    <xf numFmtId="0" fontId="9" fillId="0" borderId="6" xfId="0" applyFont="1" applyBorder="1" applyAlignment="1">
      <alignment horizontal="right" vertical="center" wrapText="1"/>
    </xf>
    <xf numFmtId="0" fontId="38" fillId="14" borderId="0" xfId="0" applyFont="1" applyFill="1" applyAlignment="1">
      <alignment horizontal="left" vertical="center"/>
    </xf>
    <xf numFmtId="0" fontId="12" fillId="4" borderId="7" xfId="0" applyFont="1" applyFill="1" applyBorder="1" applyAlignment="1">
      <alignment horizontal="center" vertical="center" wrapText="1"/>
    </xf>
    <xf numFmtId="0" fontId="7" fillId="4" borderId="8" xfId="0" applyFont="1" applyFill="1" applyBorder="1" applyAlignment="1">
      <alignment horizontal="right" vertical="center" wrapText="1"/>
    </xf>
    <xf numFmtId="0" fontId="7" fillId="4" borderId="0" xfId="0" applyFont="1" applyFill="1" applyBorder="1" applyAlignment="1">
      <alignment horizontal="right" vertical="center" wrapText="1"/>
    </xf>
    <xf numFmtId="0" fontId="7" fillId="4" borderId="6" xfId="0" applyFont="1" applyFill="1" applyBorder="1" applyAlignment="1">
      <alignment horizontal="right" vertical="center" wrapText="1"/>
    </xf>
    <xf numFmtId="0" fontId="7" fillId="4" borderId="8"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7" fillId="0" borderId="6" xfId="0" applyFont="1" applyBorder="1" applyAlignment="1">
      <alignment horizontal="center"/>
    </xf>
    <xf numFmtId="0" fontId="38" fillId="14" borderId="0" xfId="0" applyFont="1" applyFill="1" applyAlignment="1">
      <alignment horizontal="left" vertical="center" wrapText="1"/>
    </xf>
    <xf numFmtId="0" fontId="7" fillId="7" borderId="0" xfId="8" applyFont="1" applyFill="1" applyAlignment="1">
      <alignment horizontal="left" wrapText="1"/>
    </xf>
    <xf numFmtId="0" fontId="13" fillId="3" borderId="7" xfId="0" applyFont="1" applyFill="1" applyBorder="1" applyAlignment="1">
      <alignment horizontal="center" vertical="center"/>
    </xf>
    <xf numFmtId="0" fontId="19" fillId="3" borderId="7" xfId="0" applyFont="1" applyFill="1" applyBorder="1" applyAlignment="1">
      <alignment vertical="center" wrapText="1"/>
    </xf>
    <xf numFmtId="0" fontId="9" fillId="4" borderId="6" xfId="0" applyFont="1" applyFill="1" applyBorder="1" applyAlignment="1">
      <alignment horizontal="center" vertical="center" wrapText="1"/>
    </xf>
    <xf numFmtId="0" fontId="7" fillId="3" borderId="7" xfId="0" applyFont="1" applyFill="1" applyBorder="1" applyAlignment="1">
      <alignment vertical="center" wrapText="1"/>
    </xf>
    <xf numFmtId="0" fontId="8" fillId="3" borderId="7" xfId="0" applyFont="1" applyFill="1" applyBorder="1" applyAlignment="1">
      <alignment vertical="center" wrapText="1"/>
    </xf>
    <xf numFmtId="0" fontId="9" fillId="3" borderId="7" xfId="0" applyFont="1" applyFill="1" applyBorder="1" applyAlignment="1">
      <alignment horizontal="center" vertical="center"/>
    </xf>
    <xf numFmtId="0" fontId="7" fillId="0" borderId="8" xfId="0" applyFont="1" applyBorder="1" applyAlignment="1">
      <alignment horizontal="right" vertical="center" wrapText="1"/>
    </xf>
    <xf numFmtId="0" fontId="7" fillId="0" borderId="6" xfId="0" applyFont="1" applyBorder="1" applyAlignment="1">
      <alignment horizontal="right" vertical="center" wrapText="1"/>
    </xf>
    <xf numFmtId="0" fontId="20" fillId="0" borderId="0" xfId="0" applyFont="1" applyBorder="1" applyAlignment="1">
      <alignment vertical="center"/>
    </xf>
    <xf numFmtId="0" fontId="20" fillId="0" borderId="6" xfId="0" applyFont="1" applyBorder="1" applyAlignment="1">
      <alignment vertical="center"/>
    </xf>
    <xf numFmtId="0" fontId="7" fillId="0" borderId="7" xfId="0" applyFont="1" applyBorder="1" applyAlignment="1">
      <alignment horizontal="center" vertical="center" wrapText="1"/>
    </xf>
    <xf numFmtId="0" fontId="7" fillId="0" borderId="0" xfId="0" applyFont="1" applyBorder="1" applyAlignment="1">
      <alignment horizontal="right" vertical="center" wrapText="1"/>
    </xf>
    <xf numFmtId="0" fontId="9" fillId="0" borderId="7" xfId="0" applyFont="1" applyBorder="1" applyAlignment="1">
      <alignment horizontal="center" vertical="center" wrapText="1"/>
    </xf>
    <xf numFmtId="0" fontId="7" fillId="0" borderId="7" xfId="0" applyFont="1" applyBorder="1" applyAlignment="1">
      <alignment horizontal="left" vertical="center" wrapText="1"/>
    </xf>
    <xf numFmtId="0" fontId="7" fillId="0" borderId="0" xfId="0" applyFont="1" applyBorder="1" applyAlignment="1">
      <alignment horizontal="left" vertical="center" wrapText="1"/>
    </xf>
    <xf numFmtId="0" fontId="7" fillId="0" borderId="0" xfId="0" applyFont="1" applyBorder="1" applyAlignment="1">
      <alignment vertical="center" wrapText="1"/>
    </xf>
    <xf numFmtId="0" fontId="7" fillId="7" borderId="0" xfId="0" applyFont="1" applyFill="1" applyBorder="1" applyAlignment="1">
      <alignment horizontal="center" vertical="center" wrapText="1"/>
    </xf>
    <xf numFmtId="0" fontId="7" fillId="7" borderId="6" xfId="0" applyFont="1" applyFill="1" applyBorder="1" applyAlignment="1">
      <alignment horizontal="center" vertical="center" wrapText="1"/>
    </xf>
    <xf numFmtId="0" fontId="43" fillId="0" borderId="8" xfId="0" applyFont="1" applyBorder="1" applyAlignment="1">
      <alignment horizontal="right" vertical="center" wrapText="1"/>
    </xf>
    <xf numFmtId="0" fontId="43" fillId="0" borderId="0" xfId="0" applyFont="1" applyBorder="1" applyAlignment="1">
      <alignment horizontal="right" vertical="center" wrapText="1"/>
    </xf>
    <xf numFmtId="0" fontId="43" fillId="0" borderId="6" xfId="0" applyFont="1" applyBorder="1" applyAlignment="1">
      <alignment horizontal="right" vertical="center" wrapText="1"/>
    </xf>
    <xf numFmtId="0" fontId="7" fillId="0" borderId="7" xfId="0" applyFont="1" applyBorder="1" applyAlignment="1">
      <alignment horizontal="center"/>
    </xf>
    <xf numFmtId="0" fontId="38" fillId="14" borderId="0" xfId="0" applyFont="1" applyFill="1" applyAlignment="1">
      <alignment vertical="center"/>
    </xf>
    <xf numFmtId="0" fontId="38" fillId="14" borderId="0" xfId="0" applyFont="1" applyFill="1" applyBorder="1" applyAlignment="1">
      <alignment horizontal="left" vertical="center"/>
    </xf>
    <xf numFmtId="0" fontId="7" fillId="7" borderId="0" xfId="0" applyFont="1" applyFill="1" applyBorder="1" applyAlignment="1">
      <alignment vertical="center" wrapText="1"/>
    </xf>
    <xf numFmtId="0" fontId="7" fillId="7" borderId="6" xfId="0" applyFont="1" applyFill="1" applyBorder="1" applyAlignment="1">
      <alignment vertical="center" wrapText="1"/>
    </xf>
    <xf numFmtId="0" fontId="7" fillId="7" borderId="8" xfId="0" applyFont="1" applyFill="1" applyBorder="1" applyAlignment="1">
      <alignment horizontal="center" vertical="center" wrapText="1"/>
    </xf>
    <xf numFmtId="0" fontId="7" fillId="0" borderId="8" xfId="0" applyFont="1" applyBorder="1" applyAlignment="1">
      <alignment horizontal="right" vertical="top" wrapText="1"/>
    </xf>
    <xf numFmtId="0" fontId="7" fillId="0" borderId="0" xfId="0" applyFont="1" applyBorder="1" applyAlignment="1">
      <alignment horizontal="right" vertical="top" wrapText="1"/>
    </xf>
    <xf numFmtId="0" fontId="7" fillId="0" borderId="6" xfId="0" applyFont="1" applyBorder="1" applyAlignment="1">
      <alignment horizontal="right" vertical="top" wrapText="1"/>
    </xf>
    <xf numFmtId="0" fontId="7" fillId="0" borderId="6" xfId="0" applyFont="1" applyBorder="1"/>
    <xf numFmtId="0" fontId="7" fillId="0" borderId="0" xfId="0" applyFont="1" applyBorder="1"/>
    <xf numFmtId="0" fontId="7" fillId="0" borderId="8" xfId="0" applyFont="1" applyBorder="1" applyAlignment="1">
      <alignment horizontal="center" vertical="center" wrapText="1"/>
    </xf>
    <xf numFmtId="0" fontId="7" fillId="0" borderId="6" xfId="0" applyFont="1" applyBorder="1" applyAlignment="1">
      <alignment horizontal="center" vertical="center" wrapText="1"/>
    </xf>
    <xf numFmtId="0" fontId="9" fillId="7" borderId="6" xfId="0" applyFont="1" applyFill="1" applyBorder="1" applyAlignment="1">
      <alignment horizontal="left" vertical="center" wrapText="1"/>
    </xf>
    <xf numFmtId="0" fontId="9" fillId="7" borderId="6" xfId="0" applyFont="1" applyFill="1" applyBorder="1" applyAlignment="1">
      <alignment horizontal="center" vertical="center" wrapText="1"/>
    </xf>
    <xf numFmtId="0" fontId="9" fillId="7" borderId="8" xfId="0" applyFont="1" applyFill="1" applyBorder="1" applyAlignment="1">
      <alignment horizontal="right" vertical="center" wrapText="1"/>
    </xf>
    <xf numFmtId="0" fontId="9" fillId="7" borderId="0" xfId="0" applyFont="1" applyFill="1" applyBorder="1" applyAlignment="1">
      <alignment horizontal="right" vertical="center" wrapText="1"/>
    </xf>
    <xf numFmtId="0" fontId="9" fillId="7" borderId="12" xfId="0" applyFont="1" applyFill="1" applyBorder="1" applyAlignment="1">
      <alignment horizontal="right" vertical="center" wrapText="1"/>
    </xf>
    <xf numFmtId="0" fontId="7" fillId="0" borderId="6"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8" fillId="0" borderId="0" xfId="0" applyFont="1" applyFill="1" applyBorder="1" applyAlignment="1">
      <alignment horizontal="left" vertical="center" wrapText="1"/>
    </xf>
    <xf numFmtId="0" fontId="8" fillId="0" borderId="6" xfId="0" applyFont="1" applyFill="1" applyBorder="1" applyAlignment="1">
      <alignment horizontal="left" vertical="center" wrapText="1"/>
    </xf>
    <xf numFmtId="0" fontId="8" fillId="0" borderId="6" xfId="0" applyFont="1" applyFill="1" applyBorder="1" applyAlignment="1">
      <alignment horizontal="center" vertical="center" wrapText="1"/>
    </xf>
    <xf numFmtId="9" fontId="16" fillId="0" borderId="0" xfId="0" applyNumberFormat="1" applyFont="1" applyFill="1" applyBorder="1" applyAlignment="1">
      <alignment horizontal="right" vertical="center" wrapText="1"/>
    </xf>
    <xf numFmtId="9" fontId="16" fillId="0" borderId="6" xfId="0" applyNumberFormat="1" applyFont="1" applyFill="1" applyBorder="1" applyAlignment="1">
      <alignment horizontal="right" vertical="center" wrapText="1"/>
    </xf>
    <xf numFmtId="9" fontId="12" fillId="0" borderId="0" xfId="0" applyNumberFormat="1" applyFont="1" applyFill="1" applyBorder="1" applyAlignment="1">
      <alignment horizontal="right" vertical="center" wrapText="1"/>
    </xf>
    <xf numFmtId="9" fontId="12" fillId="0" borderId="6" xfId="0" applyNumberFormat="1" applyFont="1" applyFill="1" applyBorder="1" applyAlignment="1">
      <alignment horizontal="right" vertical="center" wrapText="1"/>
    </xf>
    <xf numFmtId="0" fontId="8" fillId="7" borderId="0" xfId="0" applyFont="1" applyFill="1" applyBorder="1" applyAlignment="1">
      <alignment horizontal="center" vertical="center" wrapText="1"/>
    </xf>
    <xf numFmtId="0" fontId="8" fillId="7" borderId="0" xfId="0" applyFont="1" applyFill="1" applyBorder="1" applyAlignment="1">
      <alignment horizontal="left" vertical="center" wrapText="1"/>
    </xf>
    <xf numFmtId="0" fontId="38" fillId="14" borderId="0" xfId="0" applyFont="1" applyFill="1" applyBorder="1" applyAlignment="1">
      <alignment horizontal="left"/>
    </xf>
    <xf numFmtId="0" fontId="8" fillId="0" borderId="0" xfId="0" applyFont="1" applyFill="1" applyBorder="1" applyAlignment="1">
      <alignment horizontal="center" vertical="center" wrapText="1"/>
    </xf>
    <xf numFmtId="0" fontId="7" fillId="0" borderId="19" xfId="0" applyFont="1" applyFill="1" applyBorder="1" applyAlignment="1">
      <alignment horizontal="center" vertical="center" textRotation="90" wrapText="1"/>
    </xf>
    <xf numFmtId="0" fontId="7" fillId="0" borderId="20" xfId="0" applyFont="1" applyFill="1" applyBorder="1" applyAlignment="1">
      <alignment horizontal="center" vertical="center" textRotation="90" wrapText="1"/>
    </xf>
    <xf numFmtId="0" fontId="7" fillId="0" borderId="21" xfId="0" applyFont="1" applyFill="1" applyBorder="1" applyAlignment="1">
      <alignment horizontal="center" vertical="center" textRotation="90" wrapText="1"/>
    </xf>
    <xf numFmtId="0" fontId="7" fillId="0" borderId="22" xfId="0" applyFont="1" applyFill="1" applyBorder="1" applyAlignment="1">
      <alignment horizontal="center" vertical="center" textRotation="90" wrapText="1"/>
    </xf>
    <xf numFmtId="0" fontId="7" fillId="0" borderId="28" xfId="0" applyFont="1" applyFill="1" applyBorder="1" applyAlignment="1">
      <alignment horizontal="center" vertical="center" textRotation="90" wrapText="1"/>
    </xf>
    <xf numFmtId="0" fontId="7" fillId="0" borderId="0" xfId="0" applyFont="1" applyFill="1" applyBorder="1" applyAlignment="1">
      <alignment horizontal="center" vertical="center" wrapText="1"/>
    </xf>
    <xf numFmtId="0" fontId="8" fillId="7" borderId="6" xfId="0" applyFont="1" applyFill="1" applyBorder="1" applyAlignment="1">
      <alignment horizontal="center" vertical="center" wrapText="1"/>
    </xf>
    <xf numFmtId="0" fontId="7" fillId="7" borderId="7" xfId="0" applyFont="1" applyFill="1" applyBorder="1" applyAlignment="1">
      <alignment horizontal="center" vertical="center" wrapText="1"/>
    </xf>
    <xf numFmtId="0" fontId="7" fillId="7" borderId="0" xfId="0" applyFont="1" applyFill="1" applyBorder="1" applyAlignment="1">
      <alignment horizontal="right" vertical="center" wrapText="1"/>
    </xf>
    <xf numFmtId="0" fontId="7" fillId="7" borderId="6" xfId="0" applyFont="1" applyFill="1" applyBorder="1" applyAlignment="1">
      <alignment horizontal="right" vertical="center" wrapText="1"/>
    </xf>
    <xf numFmtId="0" fontId="43" fillId="7" borderId="0" xfId="0" applyFont="1" applyFill="1" applyBorder="1" applyAlignment="1">
      <alignment horizontal="right" vertical="center" wrapText="1"/>
    </xf>
    <xf numFmtId="0" fontId="43" fillId="7" borderId="6" xfId="0" applyFont="1" applyFill="1" applyBorder="1" applyAlignment="1">
      <alignment horizontal="right" vertical="center" wrapText="1"/>
    </xf>
    <xf numFmtId="0" fontId="43" fillId="7" borderId="8" xfId="0" applyFont="1" applyFill="1" applyBorder="1" applyAlignment="1">
      <alignment horizontal="right" vertical="center" wrapText="1"/>
    </xf>
    <xf numFmtId="0" fontId="7" fillId="0" borderId="6" xfId="0" applyFont="1" applyFill="1" applyBorder="1" applyAlignment="1">
      <alignment horizontal="center"/>
    </xf>
    <xf numFmtId="0" fontId="7" fillId="0" borderId="54" xfId="0" applyFont="1" applyFill="1" applyBorder="1" applyAlignment="1">
      <alignment horizontal="center" vertical="center" textRotation="90"/>
    </xf>
    <xf numFmtId="0" fontId="7" fillId="0" borderId="50" xfId="0" applyFont="1" applyFill="1" applyBorder="1" applyAlignment="1">
      <alignment horizontal="center" vertical="center" textRotation="90"/>
    </xf>
    <xf numFmtId="0" fontId="7" fillId="0" borderId="51" xfId="0" applyFont="1" applyFill="1" applyBorder="1" applyAlignment="1">
      <alignment horizontal="center" vertical="center" textRotation="90"/>
    </xf>
    <xf numFmtId="0" fontId="7" fillId="0" borderId="47" xfId="0" applyFont="1" applyFill="1" applyBorder="1" applyAlignment="1">
      <alignment horizontal="center" vertical="center" textRotation="90"/>
    </xf>
    <xf numFmtId="0" fontId="38" fillId="14" borderId="48" xfId="0" applyFont="1" applyFill="1" applyBorder="1" applyAlignment="1">
      <alignment horizontal="left"/>
    </xf>
    <xf numFmtId="0" fontId="8" fillId="2" borderId="49" xfId="0" applyFont="1" applyFill="1" applyBorder="1" applyAlignment="1">
      <alignment horizontal="left" wrapText="1"/>
    </xf>
    <xf numFmtId="0" fontId="7" fillId="0" borderId="0" xfId="0" applyFont="1" applyFill="1" applyBorder="1" applyAlignment="1">
      <alignment horizontal="left" vertical="center" wrapText="1"/>
    </xf>
    <xf numFmtId="0" fontId="7" fillId="0" borderId="0" xfId="0" applyFont="1" applyFill="1" applyBorder="1" applyAlignment="1">
      <alignment horizontal="right" vertical="center" wrapText="1"/>
    </xf>
    <xf numFmtId="0" fontId="12" fillId="0" borderId="0" xfId="0" applyFont="1" applyFill="1" applyBorder="1" applyAlignment="1">
      <alignment horizontal="right" vertical="center" wrapText="1"/>
    </xf>
    <xf numFmtId="0" fontId="7" fillId="0" borderId="19" xfId="0" applyFont="1" applyFill="1" applyBorder="1" applyAlignment="1">
      <alignment horizontal="center" vertical="center" textRotation="90"/>
    </xf>
    <xf numFmtId="0" fontId="7" fillId="0" borderId="20" xfId="0" applyFont="1" applyFill="1" applyBorder="1" applyAlignment="1">
      <alignment horizontal="center" vertical="center" textRotation="90"/>
    </xf>
    <xf numFmtId="0" fontId="7" fillId="0" borderId="57" xfId="0" applyFont="1" applyFill="1" applyBorder="1" applyAlignment="1">
      <alignment horizontal="center" vertical="center" textRotation="90"/>
    </xf>
    <xf numFmtId="0" fontId="7" fillId="0" borderId="58" xfId="0" applyFont="1" applyBorder="1" applyAlignment="1">
      <alignment horizontal="center" vertical="center" textRotation="90"/>
    </xf>
    <xf numFmtId="0" fontId="7" fillId="0" borderId="20" xfId="0" applyFont="1" applyBorder="1" applyAlignment="1">
      <alignment horizontal="center" vertical="center" textRotation="90"/>
    </xf>
    <xf numFmtId="0" fontId="7" fillId="0" borderId="57" xfId="0" applyFont="1" applyBorder="1" applyAlignment="1">
      <alignment horizontal="center" vertical="center" textRotation="90"/>
    </xf>
    <xf numFmtId="0" fontId="8" fillId="2" borderId="6" xfId="0" applyFont="1" applyFill="1" applyBorder="1" applyAlignment="1">
      <alignment horizontal="left" wrapText="1"/>
    </xf>
    <xf numFmtId="0" fontId="7" fillId="0" borderId="8" xfId="0" applyFont="1" applyFill="1" applyBorder="1" applyAlignment="1">
      <alignment horizontal="center" vertical="center" wrapText="1"/>
    </xf>
    <xf numFmtId="0" fontId="7" fillId="0" borderId="8" xfId="0" applyFont="1" applyFill="1" applyBorder="1" applyAlignment="1">
      <alignment horizontal="right" vertical="center" wrapText="1"/>
    </xf>
    <xf numFmtId="0" fontId="7" fillId="0" borderId="6" xfId="0" applyFont="1" applyFill="1" applyBorder="1" applyAlignment="1">
      <alignment horizontal="right" vertical="center" wrapText="1"/>
    </xf>
    <xf numFmtId="0" fontId="7" fillId="0" borderId="7" xfId="0" applyFont="1" applyFill="1" applyBorder="1" applyAlignment="1">
      <alignment horizontal="left" vertical="center" wrapText="1"/>
    </xf>
    <xf numFmtId="0" fontId="12" fillId="0" borderId="8" xfId="0" applyFont="1" applyFill="1" applyBorder="1" applyAlignment="1">
      <alignment horizontal="right" vertical="center" wrapText="1"/>
    </xf>
    <xf numFmtId="0" fontId="12" fillId="0" borderId="6" xfId="0" applyFont="1" applyFill="1" applyBorder="1" applyAlignment="1">
      <alignment horizontal="right" vertical="center" wrapText="1"/>
    </xf>
    <xf numFmtId="0" fontId="38" fillId="16" borderId="18" xfId="14" applyFont="1" applyFill="1" applyBorder="1" applyAlignment="1">
      <alignment horizontal="left" vertical="center" wrapText="1"/>
    </xf>
    <xf numFmtId="0" fontId="7" fillId="7" borderId="22" xfId="14" applyFont="1" applyFill="1" applyBorder="1" applyAlignment="1">
      <alignment horizontal="center" vertical="center" textRotation="90" wrapText="1"/>
    </xf>
    <xf numFmtId="0" fontId="7" fillId="7" borderId="20" xfId="14" applyFont="1" applyFill="1" applyBorder="1" applyAlignment="1">
      <alignment horizontal="center" vertical="center" textRotation="90" wrapText="1"/>
    </xf>
    <xf numFmtId="0" fontId="7" fillId="7" borderId="23" xfId="14" applyFont="1" applyFill="1" applyBorder="1" applyAlignment="1">
      <alignment horizontal="center" vertical="center" textRotation="90" wrapText="1"/>
    </xf>
    <xf numFmtId="0" fontId="7" fillId="7" borderId="24" xfId="14" applyFont="1" applyFill="1" applyBorder="1" applyAlignment="1">
      <alignment horizontal="center" vertical="center" textRotation="90" wrapText="1"/>
    </xf>
    <xf numFmtId="0" fontId="7" fillId="7" borderId="21" xfId="14" applyFont="1" applyFill="1" applyBorder="1" applyAlignment="1">
      <alignment horizontal="center" vertical="center" textRotation="90" wrapText="1"/>
    </xf>
    <xf numFmtId="0" fontId="7" fillId="7" borderId="33" xfId="0" applyFont="1" applyFill="1" applyBorder="1" applyAlignment="1">
      <alignment horizontal="right" vertical="center" wrapText="1"/>
    </xf>
    <xf numFmtId="0" fontId="7" fillId="7" borderId="37" xfId="0" applyFont="1" applyFill="1" applyBorder="1" applyAlignment="1">
      <alignment horizontal="right" vertical="center" wrapText="1"/>
    </xf>
    <xf numFmtId="0" fontId="7" fillId="7" borderId="33" xfId="0" applyFont="1" applyFill="1" applyBorder="1" applyAlignment="1">
      <alignment horizontal="left" vertical="center" wrapText="1"/>
    </xf>
    <xf numFmtId="0" fontId="7" fillId="7" borderId="14" xfId="0" applyFont="1" applyFill="1" applyBorder="1" applyAlignment="1">
      <alignment horizontal="left" vertical="center" wrapText="1"/>
    </xf>
    <xf numFmtId="0" fontId="7" fillId="7" borderId="36" xfId="0" applyFont="1" applyFill="1" applyBorder="1" applyAlignment="1">
      <alignment horizontal="left" vertical="center" wrapText="1"/>
    </xf>
    <xf numFmtId="0" fontId="7" fillId="7" borderId="31" xfId="0" applyFont="1" applyFill="1" applyBorder="1" applyAlignment="1">
      <alignment horizontal="left" vertical="center" wrapText="1"/>
    </xf>
    <xf numFmtId="0" fontId="7" fillId="7" borderId="0" xfId="0" applyFont="1" applyFill="1" applyBorder="1" applyAlignment="1">
      <alignment horizontal="left" vertical="center" wrapText="1"/>
    </xf>
    <xf numFmtId="0" fontId="7" fillId="7" borderId="15" xfId="0" applyFont="1" applyFill="1" applyBorder="1" applyAlignment="1">
      <alignment horizontal="left" vertical="center" wrapText="1"/>
    </xf>
    <xf numFmtId="0" fontId="7" fillId="7" borderId="0" xfId="0" applyFont="1" applyFill="1" applyAlignment="1">
      <alignment horizontal="left" vertical="center" wrapText="1"/>
    </xf>
    <xf numFmtId="0" fontId="7" fillId="7" borderId="15" xfId="0" applyFont="1" applyFill="1" applyBorder="1" applyAlignment="1">
      <alignment horizontal="right" vertical="center" wrapText="1"/>
    </xf>
    <xf numFmtId="0" fontId="7" fillId="7" borderId="13" xfId="0" applyFont="1" applyFill="1" applyBorder="1" applyAlignment="1">
      <alignment horizontal="right" vertical="center" wrapText="1"/>
    </xf>
    <xf numFmtId="0" fontId="7" fillId="7" borderId="0" xfId="6" applyFont="1" applyFill="1" applyBorder="1" applyAlignment="1">
      <alignment horizontal="center" vertical="center" wrapText="1"/>
    </xf>
    <xf numFmtId="0" fontId="7" fillId="7" borderId="14" xfId="0" applyFont="1" applyFill="1" applyBorder="1" applyAlignment="1">
      <alignment horizontal="center" vertical="center" wrapText="1"/>
    </xf>
    <xf numFmtId="0" fontId="7" fillId="7" borderId="15"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38" fillId="16" borderId="7" xfId="0" applyFont="1" applyFill="1" applyBorder="1" applyAlignment="1">
      <alignment horizontal="left" vertical="center" wrapText="1"/>
    </xf>
    <xf numFmtId="0" fontId="12" fillId="0" borderId="8" xfId="0" applyFont="1" applyFill="1" applyBorder="1" applyAlignment="1">
      <alignment horizontal="center" vertical="center" wrapText="1"/>
    </xf>
    <xf numFmtId="0" fontId="8" fillId="0" borderId="8" xfId="0" applyFont="1" applyBorder="1" applyAlignment="1">
      <alignment horizontal="right" vertical="center" wrapText="1"/>
    </xf>
    <xf numFmtId="0" fontId="8" fillId="0" borderId="6" xfId="0" applyFont="1" applyBorder="1" applyAlignment="1">
      <alignment horizontal="right" vertical="center" wrapText="1"/>
    </xf>
    <xf numFmtId="0" fontId="24" fillId="0" borderId="0" xfId="0" applyFont="1" applyFill="1" applyBorder="1" applyAlignment="1">
      <alignment horizontal="center" vertical="center" wrapText="1"/>
    </xf>
    <xf numFmtId="0" fontId="28" fillId="0" borderId="0" xfId="0" applyFont="1" applyFill="1" applyBorder="1" applyAlignment="1">
      <alignment horizontal="center" vertical="center" wrapText="1"/>
    </xf>
    <xf numFmtId="0" fontId="27" fillId="0" borderId="0" xfId="0" applyFont="1" applyFill="1" applyBorder="1" applyAlignment="1">
      <alignment vertical="center" wrapText="1"/>
    </xf>
  </cellXfs>
  <cellStyles count="19">
    <cellStyle name="=C:\WINNT35\SYSTEM32\COMMAND.COM" xfId="1"/>
    <cellStyle name="Dziesiętny" xfId="18" builtinId="3"/>
    <cellStyle name="Dziesiętny 2" xfId="10"/>
    <cellStyle name="Dziesiętny 3" xfId="15"/>
    <cellStyle name="Hiperłącze" xfId="7" builtinId="8"/>
    <cellStyle name="Normal 2" xfId="3"/>
    <cellStyle name="Normal 2 2" xfId="4"/>
    <cellStyle name="Normal 2 2 2" xfId="9"/>
    <cellStyle name="Normal 2 3" xfId="12"/>
    <cellStyle name="Normal 4" xfId="16"/>
    <cellStyle name="Normalny" xfId="0" builtinId="0"/>
    <cellStyle name="Normalny 2" xfId="5"/>
    <cellStyle name="Normalny 2 2" xfId="8"/>
    <cellStyle name="Normalny 3" xfId="6"/>
    <cellStyle name="Normalny 3 2" xfId="13"/>
    <cellStyle name="Normalny 4" xfId="14"/>
    <cellStyle name="optionalExposure" xfId="2"/>
    <cellStyle name="Procentowy" xfId="17" builtinId="5"/>
    <cellStyle name="Procentowy 2" xfId="11"/>
  </cellStyles>
  <dxfs count="15">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1.xml"/><Relationship Id="rId47"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2.xml"/><Relationship Id="rId48"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74706</xdr:colOff>
      <xdr:row>1</xdr:row>
      <xdr:rowOff>7471</xdr:rowOff>
    </xdr:to>
    <xdr:sp macro="" textlink="">
      <xdr:nvSpPr>
        <xdr:cNvPr id="2" name="Freeform 2"/>
        <xdr:cNvSpPr>
          <a:spLocks/>
        </xdr:cNvSpPr>
      </xdr:nvSpPr>
      <xdr:spPr bwMode="gray">
        <a:xfrm>
          <a:off x="0" y="0"/>
          <a:ext cx="9275856" cy="458321"/>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clientData/>
  </xdr:twoCellAnchor>
  <xdr:twoCellAnchor>
    <xdr:from>
      <xdr:col>0</xdr:col>
      <xdr:colOff>0</xdr:colOff>
      <xdr:row>0</xdr:row>
      <xdr:rowOff>4109</xdr:rowOff>
    </xdr:from>
    <xdr:to>
      <xdr:col>6</xdr:col>
      <xdr:colOff>37352</xdr:colOff>
      <xdr:row>1</xdr:row>
      <xdr:rowOff>7472</xdr:rowOff>
    </xdr:to>
    <xdr:grpSp>
      <xdr:nvGrpSpPr>
        <xdr:cNvPr id="3" name="Group 1"/>
        <xdr:cNvGrpSpPr/>
      </xdr:nvGrpSpPr>
      <xdr:grpSpPr>
        <a:xfrm>
          <a:off x="0" y="4109"/>
          <a:ext cx="9194052" cy="327213"/>
          <a:chOff x="0" y="0"/>
          <a:chExt cx="9064489" cy="106036"/>
        </a:xfrm>
      </xdr:grpSpPr>
      <xdr:sp macro="" textlink="">
        <xdr:nvSpPr>
          <xdr:cNvPr id="4"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5" name="Freeform 3"/>
          <xdr:cNvSpPr>
            <a:spLocks/>
          </xdr:cNvSpPr>
        </xdr:nvSpPr>
        <xdr:spPr bwMode="gray">
          <a:xfrm>
            <a:off x="9430" y="23429"/>
            <a:ext cx="9055059" cy="82607"/>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r>
              <a:rPr lang="en-GB" sz="800" b="1">
                <a:solidFill>
                  <a:schemeClr val="bg1"/>
                </a:solidFill>
                <a:effectLst/>
                <a:latin typeface="ING Me Narrow" panose="02000506040000020004" pitchFamily="2" charset="0"/>
                <a:ea typeface="+mn-ea"/>
                <a:cs typeface="ING Me Narrow" panose="02000506040000020004" pitchFamily="2" charset="0"/>
              </a:rPr>
              <a:t>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a:t>
            </a:r>
            <a:endParaRPr lang="pl-PL" sz="800">
              <a:solidFill>
                <a:schemeClr val="bg1"/>
              </a:solidFill>
              <a:effectLst/>
              <a:latin typeface="ING Me Narrow" panose="02000506040000020004" pitchFamily="2" charset="0"/>
              <a:cs typeface="ING Me Narrow" panose="02000506040000020004" pitchFamily="2" charset="0"/>
            </a:endParaRPr>
          </a:p>
          <a:p>
            <a:pPr>
              <a:lnSpc>
                <a:spcPts val="850"/>
              </a:lnSpc>
              <a:spcAft>
                <a:spcPts val="0"/>
              </a:spcAft>
            </a:pPr>
            <a:endPar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a:p>
            <a:pPr>
              <a:lnSpc>
                <a:spcPts val="850"/>
              </a:lnSpc>
              <a:spcAft>
                <a:spcPts val="0"/>
              </a:spcAft>
            </a:pPr>
            <a:endPar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9</xdr:col>
      <xdr:colOff>0</xdr:colOff>
      <xdr:row>1</xdr:row>
      <xdr:rowOff>97753</xdr:rowOff>
    </xdr:to>
    <xdr:grpSp>
      <xdr:nvGrpSpPr>
        <xdr:cNvPr id="2" name="Group 1"/>
        <xdr:cNvGrpSpPr/>
      </xdr:nvGrpSpPr>
      <xdr:grpSpPr>
        <a:xfrm>
          <a:off x="0" y="0"/>
          <a:ext cx="7281333" cy="309420"/>
          <a:chOff x="0" y="0"/>
          <a:chExt cx="6122987" cy="271058"/>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223117"/>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Template EU CCR4 – IRB approach – CCR exposures by exposure class and PD scale</a:t>
            </a:r>
            <a:endPar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17</xdr:col>
      <xdr:colOff>9072</xdr:colOff>
      <xdr:row>1</xdr:row>
      <xdr:rowOff>295</xdr:rowOff>
    </xdr:to>
    <xdr:grpSp>
      <xdr:nvGrpSpPr>
        <xdr:cNvPr id="2" name="Group 1"/>
        <xdr:cNvGrpSpPr/>
      </xdr:nvGrpSpPr>
      <xdr:grpSpPr>
        <a:xfrm>
          <a:off x="0" y="0"/>
          <a:ext cx="10238922" cy="190795"/>
          <a:chOff x="0" y="0"/>
          <a:chExt cx="6122987" cy="171176"/>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54173"/>
            <a:ext cx="6122597" cy="117003"/>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r>
              <a:rPr lang="pl-PL" sz="900" b="1" baseline="0">
                <a:solidFill>
                  <a:schemeClr val="bg1"/>
                </a:solidFill>
                <a:effectLst/>
                <a:latin typeface="ING Me Narrow" panose="02000506040000020004" pitchFamily="2" charset="0"/>
                <a:ea typeface="+mn-ea"/>
                <a:cs typeface="ING Me Narrow" panose="02000506040000020004" pitchFamily="2" charset="0"/>
              </a:rPr>
              <a:t>Template 1: Information on loans and advances subject to legislative and non-legislative moratoria</a:t>
            </a:r>
            <a:endParaRPr lang="pl-PL" sz="900">
              <a:solidFill>
                <a:schemeClr val="bg1"/>
              </a:solidFill>
              <a:effectLst/>
              <a:latin typeface="ING Me Narrow" panose="02000506040000020004" pitchFamily="2" charset="0"/>
              <a:cs typeface="ING Me Narrow" panose="02000506040000020004" pitchFamily="2" charset="0"/>
            </a:endParaRPr>
          </a:p>
        </xdr:txBody>
      </xdr:sp>
    </xdr:grpSp>
    <xdr:clientData/>
  </xdr:twoCellAnchor>
  <xdr:twoCellAnchor>
    <xdr:from>
      <xdr:col>0</xdr:col>
      <xdr:colOff>0</xdr:colOff>
      <xdr:row>0</xdr:row>
      <xdr:rowOff>50800</xdr:rowOff>
    </xdr:from>
    <xdr:to>
      <xdr:col>17</xdr:col>
      <xdr:colOff>9072</xdr:colOff>
      <xdr:row>1</xdr:row>
      <xdr:rowOff>61692</xdr:rowOff>
    </xdr:to>
    <xdr:grpSp>
      <xdr:nvGrpSpPr>
        <xdr:cNvPr id="5" name="Group 1"/>
        <xdr:cNvGrpSpPr/>
      </xdr:nvGrpSpPr>
      <xdr:grpSpPr>
        <a:xfrm>
          <a:off x="0" y="50800"/>
          <a:ext cx="10238922" cy="201392"/>
          <a:chOff x="0" y="0"/>
          <a:chExt cx="6122987" cy="177191"/>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54173"/>
            <a:ext cx="6122597" cy="12301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800" b="1" kern="1200" baseline="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Template 1: Information on loans and advances subject to legislative and non-legislative moratoria</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9072</xdr:colOff>
      <xdr:row>1</xdr:row>
      <xdr:rowOff>300</xdr:rowOff>
    </xdr:to>
    <xdr:grpSp>
      <xdr:nvGrpSpPr>
        <xdr:cNvPr id="2" name="Group 1"/>
        <xdr:cNvGrpSpPr/>
      </xdr:nvGrpSpPr>
      <xdr:grpSpPr>
        <a:xfrm>
          <a:off x="0" y="0"/>
          <a:ext cx="8905422" cy="203500"/>
          <a:chOff x="0" y="0"/>
          <a:chExt cx="6122987" cy="168933"/>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54173"/>
            <a:ext cx="6122597" cy="11476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800" b="1" kern="1200" baseline="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Template 2: Breakdown of loans and advances subject to legislative and non-legislative moratoria by residual maturity of moratoria</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9072</xdr:colOff>
      <xdr:row>1</xdr:row>
      <xdr:rowOff>8148</xdr:rowOff>
    </xdr:to>
    <xdr:grpSp>
      <xdr:nvGrpSpPr>
        <xdr:cNvPr id="2" name="Group 1"/>
        <xdr:cNvGrpSpPr/>
      </xdr:nvGrpSpPr>
      <xdr:grpSpPr>
        <a:xfrm>
          <a:off x="0" y="0"/>
          <a:ext cx="6930572" cy="357398"/>
          <a:chOff x="0" y="0"/>
          <a:chExt cx="6122987" cy="175206"/>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54173"/>
            <a:ext cx="6122597" cy="121033"/>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800" b="1" kern="1200" baseline="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Template 3: Information on newly originated loans and advances provided under newly applicable public guarantee schemes introduced in response to COVID-19 crisis</a:t>
            </a: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GD\011021\RIA_new\Disclosures\Annual%20Report\2014\AR%20Group\Pillar%203\Cato.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rope.intranet\P\GD\011021\RIA_new\Disclosures\Annual%20Report\2014\AR%20Group\Pillar%203\Own%20funds\Capital%20disclosure%20table%20final%200303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P\GD\011021\RIA_new\Disclosures\Annual%20Report\2015\Production%20phase\Pillar%203\Group%20inputs\FlowStatement_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 val="_dropDownSheet"/>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 sheetId="6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5.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9"/>
  <sheetViews>
    <sheetView workbookViewId="0">
      <selection activeCell="H28" sqref="H28"/>
    </sheetView>
  </sheetViews>
  <sheetFormatPr defaultRowHeight="10.5" x14ac:dyDescent="0.25"/>
  <cols>
    <col min="1" max="1" width="8.81640625" style="58" customWidth="1"/>
    <col min="2" max="2" width="68.7265625" style="59" customWidth="1"/>
    <col min="3" max="3" width="8.81640625" style="60" hidden="1" customWidth="1"/>
    <col min="4" max="4" width="10.81640625" style="60" customWidth="1"/>
    <col min="5" max="5" width="29.6328125" style="58" customWidth="1"/>
    <col min="6" max="6" width="29.08984375" style="58" customWidth="1"/>
    <col min="7" max="7" width="33.36328125" style="58" customWidth="1"/>
    <col min="8" max="8" width="49.36328125" style="42" customWidth="1"/>
    <col min="9" max="9" width="16.08984375" style="42" customWidth="1"/>
    <col min="10" max="16384" width="8.7265625" style="43"/>
  </cols>
  <sheetData>
    <row r="1" spans="1:9" s="37" customFormat="1" ht="21" x14ac:dyDescent="0.25">
      <c r="A1" s="32" t="s">
        <v>101</v>
      </c>
      <c r="B1" s="32" t="s">
        <v>102</v>
      </c>
      <c r="C1" s="33" t="s">
        <v>103</v>
      </c>
      <c r="D1" s="33" t="s">
        <v>104</v>
      </c>
      <c r="E1" s="32" t="s">
        <v>105</v>
      </c>
      <c r="F1" s="34" t="s">
        <v>106</v>
      </c>
      <c r="G1" s="34" t="s">
        <v>107</v>
      </c>
      <c r="H1" s="35" t="s">
        <v>108</v>
      </c>
      <c r="I1" s="36" t="s">
        <v>109</v>
      </c>
    </row>
    <row r="2" spans="1:9" s="37" customFormat="1" x14ac:dyDescent="0.25">
      <c r="A2" s="687" t="s">
        <v>110</v>
      </c>
      <c r="B2" s="688"/>
      <c r="C2" s="688"/>
      <c r="D2" s="688"/>
      <c r="E2" s="688"/>
      <c r="F2" s="688"/>
      <c r="G2" s="689"/>
      <c r="H2" s="35"/>
      <c r="I2" s="38"/>
    </row>
    <row r="3" spans="1:9" x14ac:dyDescent="0.25">
      <c r="A3" s="39" t="s">
        <v>111</v>
      </c>
      <c r="B3" s="40" t="s">
        <v>204</v>
      </c>
      <c r="C3" s="41" t="s">
        <v>112</v>
      </c>
      <c r="D3" s="41" t="s">
        <v>113</v>
      </c>
      <c r="E3" s="39" t="s">
        <v>114</v>
      </c>
      <c r="F3" s="39" t="s">
        <v>115</v>
      </c>
      <c r="G3" s="39"/>
    </row>
    <row r="4" spans="1:9" x14ac:dyDescent="0.25">
      <c r="A4" s="39" t="s">
        <v>111</v>
      </c>
      <c r="B4" s="40" t="s">
        <v>205</v>
      </c>
      <c r="C4" s="41" t="s">
        <v>112</v>
      </c>
      <c r="D4" s="41" t="s">
        <v>113</v>
      </c>
      <c r="E4" s="39" t="s">
        <v>116</v>
      </c>
      <c r="F4" s="39" t="s">
        <v>117</v>
      </c>
      <c r="G4" s="39"/>
      <c r="H4" s="42" t="s">
        <v>118</v>
      </c>
    </row>
    <row r="5" spans="1:9" ht="31.5" x14ac:dyDescent="0.25">
      <c r="A5" s="39" t="s">
        <v>119</v>
      </c>
      <c r="B5" s="40" t="s">
        <v>206</v>
      </c>
      <c r="C5" s="41" t="s">
        <v>112</v>
      </c>
      <c r="D5" s="47" t="s">
        <v>120</v>
      </c>
      <c r="E5" s="39" t="s">
        <v>121</v>
      </c>
      <c r="F5" s="39" t="s">
        <v>115</v>
      </c>
      <c r="G5" s="39"/>
    </row>
    <row r="6" spans="1:9" ht="21" x14ac:dyDescent="0.25">
      <c r="A6" s="39" t="s">
        <v>119</v>
      </c>
      <c r="B6" s="40" t="s">
        <v>207</v>
      </c>
      <c r="C6" s="41" t="s">
        <v>112</v>
      </c>
      <c r="D6" s="41" t="s">
        <v>122</v>
      </c>
      <c r="E6" s="39" t="s">
        <v>121</v>
      </c>
      <c r="F6" s="48" t="s">
        <v>123</v>
      </c>
      <c r="G6" s="39"/>
      <c r="H6" s="42" t="s">
        <v>124</v>
      </c>
    </row>
    <row r="7" spans="1:9" x14ac:dyDescent="0.25">
      <c r="A7" s="684" t="s">
        <v>125</v>
      </c>
      <c r="B7" s="685"/>
      <c r="C7" s="685"/>
      <c r="D7" s="685"/>
      <c r="E7" s="685"/>
      <c r="F7" s="685"/>
      <c r="G7" s="686"/>
      <c r="H7" s="46"/>
    </row>
    <row r="8" spans="1:9" ht="21" x14ac:dyDescent="0.25">
      <c r="A8" s="39" t="s">
        <v>126</v>
      </c>
      <c r="B8" s="40" t="s">
        <v>208</v>
      </c>
      <c r="C8" s="41" t="s">
        <v>112</v>
      </c>
      <c r="D8" s="41" t="s">
        <v>122</v>
      </c>
      <c r="E8" s="39" t="s">
        <v>127</v>
      </c>
      <c r="F8" s="39" t="s">
        <v>115</v>
      </c>
      <c r="G8" s="39"/>
    </row>
    <row r="9" spans="1:9" x14ac:dyDescent="0.25">
      <c r="A9" s="39" t="s">
        <v>126</v>
      </c>
      <c r="B9" s="40" t="s">
        <v>209</v>
      </c>
      <c r="C9" s="41" t="s">
        <v>112</v>
      </c>
      <c r="D9" s="41" t="s">
        <v>122</v>
      </c>
      <c r="E9" s="39" t="s">
        <v>128</v>
      </c>
      <c r="F9" s="39" t="s">
        <v>115</v>
      </c>
      <c r="G9" s="39"/>
    </row>
    <row r="10" spans="1:9" x14ac:dyDescent="0.25">
      <c r="A10" s="684" t="s">
        <v>129</v>
      </c>
      <c r="B10" s="685"/>
      <c r="C10" s="685"/>
      <c r="D10" s="685"/>
      <c r="E10" s="685"/>
      <c r="F10" s="685"/>
      <c r="G10" s="686"/>
    </row>
    <row r="11" spans="1:9" ht="21" x14ac:dyDescent="0.25">
      <c r="A11" s="39" t="s">
        <v>130</v>
      </c>
      <c r="B11" s="40" t="s">
        <v>210</v>
      </c>
      <c r="C11" s="41" t="s">
        <v>112</v>
      </c>
      <c r="D11" s="41" t="s">
        <v>122</v>
      </c>
      <c r="E11" s="39" t="s">
        <v>131</v>
      </c>
      <c r="F11" s="39" t="s">
        <v>132</v>
      </c>
      <c r="G11" s="39"/>
    </row>
    <row r="12" spans="1:9" ht="63" x14ac:dyDescent="0.25">
      <c r="A12" s="39" t="s">
        <v>130</v>
      </c>
      <c r="B12" s="40" t="s">
        <v>229</v>
      </c>
      <c r="C12" s="41" t="s">
        <v>112</v>
      </c>
      <c r="D12" s="47" t="s">
        <v>133</v>
      </c>
      <c r="E12" s="39" t="s">
        <v>131</v>
      </c>
      <c r="F12" s="39" t="s">
        <v>132</v>
      </c>
      <c r="G12" s="39"/>
    </row>
    <row r="13" spans="1:9" ht="21" x14ac:dyDescent="0.25">
      <c r="A13" s="39" t="s">
        <v>130</v>
      </c>
      <c r="B13" s="40" t="s">
        <v>211</v>
      </c>
      <c r="C13" s="41" t="s">
        <v>112</v>
      </c>
      <c r="D13" s="41" t="s">
        <v>122</v>
      </c>
      <c r="E13" s="39" t="s">
        <v>131</v>
      </c>
      <c r="F13" s="39" t="s">
        <v>132</v>
      </c>
      <c r="G13" s="39"/>
    </row>
    <row r="14" spans="1:9" x14ac:dyDescent="0.25">
      <c r="A14" s="684" t="s">
        <v>134</v>
      </c>
      <c r="B14" s="685"/>
      <c r="C14" s="685"/>
      <c r="D14" s="685"/>
      <c r="E14" s="685"/>
      <c r="F14" s="685"/>
      <c r="G14" s="686"/>
    </row>
    <row r="15" spans="1:9" x14ac:dyDescent="0.25">
      <c r="A15" s="39" t="s">
        <v>135</v>
      </c>
      <c r="B15" s="40" t="s">
        <v>212</v>
      </c>
      <c r="C15" s="41" t="s">
        <v>112</v>
      </c>
      <c r="D15" s="41" t="s">
        <v>113</v>
      </c>
      <c r="E15" s="39" t="s">
        <v>136</v>
      </c>
      <c r="F15" s="39" t="s">
        <v>137</v>
      </c>
      <c r="G15" s="39"/>
    </row>
    <row r="16" spans="1:9" x14ac:dyDescent="0.25">
      <c r="A16" s="39" t="s">
        <v>135</v>
      </c>
      <c r="B16" s="40" t="s">
        <v>213</v>
      </c>
      <c r="C16" s="41" t="s">
        <v>112</v>
      </c>
      <c r="D16" s="41" t="s">
        <v>122</v>
      </c>
      <c r="E16" s="39" t="s">
        <v>138</v>
      </c>
      <c r="F16" s="39" t="s">
        <v>137</v>
      </c>
      <c r="G16" s="39"/>
    </row>
    <row r="17" spans="1:9" x14ac:dyDescent="0.25">
      <c r="A17" s="684" t="s">
        <v>139</v>
      </c>
      <c r="B17" s="685"/>
      <c r="C17" s="685"/>
      <c r="D17" s="685"/>
      <c r="E17" s="685"/>
      <c r="F17" s="685"/>
      <c r="G17" s="686"/>
    </row>
    <row r="18" spans="1:9" x14ac:dyDescent="0.25">
      <c r="A18" s="39" t="s">
        <v>140</v>
      </c>
      <c r="B18" s="40" t="s">
        <v>214</v>
      </c>
      <c r="C18" s="41" t="s">
        <v>112</v>
      </c>
      <c r="D18" s="41" t="s">
        <v>122</v>
      </c>
      <c r="E18" s="39" t="s">
        <v>141</v>
      </c>
      <c r="F18" s="49" t="s">
        <v>142</v>
      </c>
      <c r="G18" s="39"/>
      <c r="H18" s="46" t="s">
        <v>143</v>
      </c>
      <c r="I18" s="50" t="s">
        <v>144</v>
      </c>
    </row>
    <row r="19" spans="1:9" x14ac:dyDescent="0.25">
      <c r="A19" s="39" t="s">
        <v>140</v>
      </c>
      <c r="B19" s="40" t="s">
        <v>215</v>
      </c>
      <c r="C19" s="41" t="s">
        <v>112</v>
      </c>
      <c r="D19" s="41" t="s">
        <v>122</v>
      </c>
      <c r="E19" s="39" t="s">
        <v>145</v>
      </c>
      <c r="F19" s="49" t="s">
        <v>142</v>
      </c>
      <c r="G19" s="39"/>
      <c r="H19" s="46" t="s">
        <v>146</v>
      </c>
      <c r="I19" s="50" t="s">
        <v>144</v>
      </c>
    </row>
    <row r="20" spans="1:9" x14ac:dyDescent="0.25">
      <c r="A20" s="39" t="s">
        <v>140</v>
      </c>
      <c r="B20" s="40" t="s">
        <v>216</v>
      </c>
      <c r="C20" s="41" t="s">
        <v>112</v>
      </c>
      <c r="D20" s="41" t="s">
        <v>122</v>
      </c>
      <c r="E20" s="39" t="s">
        <v>147</v>
      </c>
      <c r="F20" s="39" t="s">
        <v>148</v>
      </c>
      <c r="G20" s="39"/>
    </row>
    <row r="21" spans="1:9" x14ac:dyDescent="0.25">
      <c r="A21" s="39" t="s">
        <v>140</v>
      </c>
      <c r="B21" s="40" t="s">
        <v>217</v>
      </c>
      <c r="C21" s="41" t="s">
        <v>112</v>
      </c>
      <c r="D21" s="41" t="s">
        <v>122</v>
      </c>
      <c r="E21" s="39" t="s">
        <v>141</v>
      </c>
      <c r="F21" s="39" t="s">
        <v>142</v>
      </c>
      <c r="G21" s="39"/>
    </row>
    <row r="22" spans="1:9" ht="21" x14ac:dyDescent="0.25">
      <c r="A22" s="39" t="s">
        <v>140</v>
      </c>
      <c r="B22" s="40" t="s">
        <v>218</v>
      </c>
      <c r="C22" s="41" t="s">
        <v>112</v>
      </c>
      <c r="D22" s="41" t="s">
        <v>100</v>
      </c>
      <c r="E22" s="39" t="s">
        <v>149</v>
      </c>
      <c r="F22" s="39" t="s">
        <v>142</v>
      </c>
      <c r="G22" s="39"/>
    </row>
    <row r="23" spans="1:9" x14ac:dyDescent="0.25">
      <c r="A23" s="44" t="s">
        <v>140</v>
      </c>
      <c r="B23" s="45" t="s">
        <v>150</v>
      </c>
      <c r="C23" s="44" t="s">
        <v>112</v>
      </c>
      <c r="D23" s="44" t="s">
        <v>122</v>
      </c>
      <c r="E23" s="44" t="s">
        <v>151</v>
      </c>
      <c r="F23" s="44" t="s">
        <v>142</v>
      </c>
      <c r="G23" s="44" t="s">
        <v>97</v>
      </c>
      <c r="H23" s="42" t="s">
        <v>152</v>
      </c>
    </row>
    <row r="24" spans="1:9" ht="21" x14ac:dyDescent="0.25">
      <c r="A24" s="39" t="s">
        <v>140</v>
      </c>
      <c r="B24" s="40" t="s">
        <v>219</v>
      </c>
      <c r="C24" s="41" t="s">
        <v>112</v>
      </c>
      <c r="D24" s="41" t="s">
        <v>122</v>
      </c>
      <c r="E24" s="40" t="s">
        <v>151</v>
      </c>
      <c r="F24" s="39" t="s">
        <v>142</v>
      </c>
      <c r="G24" s="39" t="s">
        <v>97</v>
      </c>
    </row>
    <row r="25" spans="1:9" s="42" customFormat="1" x14ac:dyDescent="0.25">
      <c r="A25" s="39" t="s">
        <v>140</v>
      </c>
      <c r="B25" s="40" t="s">
        <v>231</v>
      </c>
      <c r="C25" s="41" t="s">
        <v>112</v>
      </c>
      <c r="D25" s="41" t="s">
        <v>122</v>
      </c>
      <c r="E25" s="39" t="s">
        <v>141</v>
      </c>
      <c r="F25" s="39" t="s">
        <v>142</v>
      </c>
      <c r="G25" s="39"/>
    </row>
    <row r="26" spans="1:9" s="42" customFormat="1" x14ac:dyDescent="0.25">
      <c r="A26" s="684" t="s">
        <v>153</v>
      </c>
      <c r="B26" s="685"/>
      <c r="C26" s="685"/>
      <c r="D26" s="685"/>
      <c r="E26" s="685"/>
      <c r="F26" s="685"/>
      <c r="G26" s="686"/>
    </row>
    <row r="27" spans="1:9" s="42" customFormat="1" ht="21" x14ac:dyDescent="0.25">
      <c r="A27" s="39" t="s">
        <v>154</v>
      </c>
      <c r="B27" s="40" t="s">
        <v>220</v>
      </c>
      <c r="C27" s="41" t="s">
        <v>112</v>
      </c>
      <c r="D27" s="41" t="s">
        <v>122</v>
      </c>
      <c r="E27" s="39" t="s">
        <v>155</v>
      </c>
      <c r="F27" s="39" t="s">
        <v>115</v>
      </c>
      <c r="G27" s="39"/>
      <c r="H27" s="46" t="s">
        <v>181</v>
      </c>
    </row>
    <row r="28" spans="1:9" s="42" customFormat="1" ht="21" x14ac:dyDescent="0.25">
      <c r="A28" s="39" t="s">
        <v>156</v>
      </c>
      <c r="B28" s="40" t="s">
        <v>221</v>
      </c>
      <c r="C28" s="41" t="s">
        <v>157</v>
      </c>
      <c r="D28" s="41" t="s">
        <v>122</v>
      </c>
      <c r="E28" s="39" t="s">
        <v>158</v>
      </c>
      <c r="F28" s="39" t="s">
        <v>115</v>
      </c>
      <c r="G28" s="39"/>
    </row>
    <row r="29" spans="1:9" s="42" customFormat="1" ht="31.5" x14ac:dyDescent="0.25">
      <c r="A29" s="51" t="s">
        <v>156</v>
      </c>
      <c r="B29" s="52" t="s">
        <v>230</v>
      </c>
      <c r="C29" s="52" t="s">
        <v>157</v>
      </c>
      <c r="D29" s="52" t="s">
        <v>122</v>
      </c>
      <c r="E29" s="51" t="s">
        <v>159</v>
      </c>
      <c r="F29" s="52" t="s">
        <v>115</v>
      </c>
      <c r="G29" s="52" t="s">
        <v>160</v>
      </c>
    </row>
    <row r="30" spans="1:9" s="42" customFormat="1" ht="21" x14ac:dyDescent="0.25">
      <c r="A30" s="39" t="s">
        <v>161</v>
      </c>
      <c r="B30" s="53" t="s">
        <v>222</v>
      </c>
      <c r="C30" s="47" t="s">
        <v>112</v>
      </c>
      <c r="D30" s="47" t="s">
        <v>122</v>
      </c>
      <c r="E30" s="54" t="s">
        <v>163</v>
      </c>
      <c r="F30" s="39" t="s">
        <v>115</v>
      </c>
      <c r="G30" s="41"/>
      <c r="H30" s="42" t="s">
        <v>164</v>
      </c>
    </row>
    <row r="31" spans="1:9" s="42" customFormat="1" x14ac:dyDescent="0.25">
      <c r="A31" s="39" t="s">
        <v>161</v>
      </c>
      <c r="B31" s="53" t="s">
        <v>223</v>
      </c>
      <c r="C31" s="47" t="s">
        <v>112</v>
      </c>
      <c r="D31" s="47" t="s">
        <v>100</v>
      </c>
      <c r="E31" s="54" t="s">
        <v>162</v>
      </c>
      <c r="F31" s="39" t="s">
        <v>115</v>
      </c>
      <c r="G31" s="39"/>
      <c r="H31" s="42" t="s">
        <v>165</v>
      </c>
    </row>
    <row r="32" spans="1:9" s="42" customFormat="1" ht="21" x14ac:dyDescent="0.25">
      <c r="A32" s="39" t="s">
        <v>161</v>
      </c>
      <c r="B32" s="40" t="s">
        <v>224</v>
      </c>
      <c r="C32" s="47" t="s">
        <v>112</v>
      </c>
      <c r="D32" s="47" t="s">
        <v>122</v>
      </c>
      <c r="E32" s="41" t="s">
        <v>166</v>
      </c>
      <c r="F32" s="39" t="s">
        <v>115</v>
      </c>
      <c r="G32" s="39"/>
    </row>
    <row r="33" spans="1:8" s="42" customFormat="1" ht="21" x14ac:dyDescent="0.25">
      <c r="A33" s="39" t="s">
        <v>161</v>
      </c>
      <c r="B33" s="40" t="s">
        <v>225</v>
      </c>
      <c r="C33" s="47" t="s">
        <v>112</v>
      </c>
      <c r="D33" s="47" t="s">
        <v>122</v>
      </c>
      <c r="E33" s="41" t="s">
        <v>166</v>
      </c>
      <c r="F33" s="39" t="s">
        <v>115</v>
      </c>
      <c r="G33" s="39"/>
      <c r="H33" s="55" t="s">
        <v>167</v>
      </c>
    </row>
    <row r="34" spans="1:8" s="42" customFormat="1" ht="21" x14ac:dyDescent="0.25">
      <c r="A34" s="39" t="s">
        <v>161</v>
      </c>
      <c r="B34" s="40" t="s">
        <v>226</v>
      </c>
      <c r="C34" s="47" t="s">
        <v>112</v>
      </c>
      <c r="D34" s="47" t="s">
        <v>113</v>
      </c>
      <c r="E34" s="41" t="s">
        <v>168</v>
      </c>
      <c r="F34" s="39" t="s">
        <v>115</v>
      </c>
      <c r="G34" s="39"/>
      <c r="H34" s="42" t="s">
        <v>169</v>
      </c>
    </row>
    <row r="35" spans="1:8" s="42" customFormat="1" ht="21" x14ac:dyDescent="0.25">
      <c r="A35" s="39" t="s">
        <v>161</v>
      </c>
      <c r="B35" s="53" t="s">
        <v>227</v>
      </c>
      <c r="C35" s="47" t="s">
        <v>112</v>
      </c>
      <c r="D35" s="47" t="s">
        <v>100</v>
      </c>
      <c r="E35" s="56" t="s">
        <v>170</v>
      </c>
      <c r="F35" s="40" t="s">
        <v>171</v>
      </c>
      <c r="G35" s="39"/>
    </row>
    <row r="36" spans="1:8" s="42" customFormat="1" ht="21" x14ac:dyDescent="0.25">
      <c r="A36" s="39" t="s">
        <v>161</v>
      </c>
      <c r="B36" s="53" t="s">
        <v>228</v>
      </c>
      <c r="C36" s="47" t="s">
        <v>112</v>
      </c>
      <c r="D36" s="47" t="s">
        <v>100</v>
      </c>
      <c r="E36" s="56" t="s">
        <v>170</v>
      </c>
      <c r="F36" s="40" t="s">
        <v>171</v>
      </c>
      <c r="G36" s="39"/>
    </row>
    <row r="37" spans="1:8" s="42" customFormat="1" ht="31.5" x14ac:dyDescent="0.25">
      <c r="A37" s="51" t="s">
        <v>172</v>
      </c>
      <c r="B37" s="52" t="s">
        <v>173</v>
      </c>
      <c r="C37" s="52" t="s">
        <v>112</v>
      </c>
      <c r="D37" s="52" t="s">
        <v>174</v>
      </c>
      <c r="E37" s="57" t="s">
        <v>175</v>
      </c>
      <c r="F37" s="52" t="s">
        <v>176</v>
      </c>
      <c r="G37" s="52" t="s">
        <v>160</v>
      </c>
    </row>
    <row r="38" spans="1:8" s="42" customFormat="1" ht="31.5" x14ac:dyDescent="0.25">
      <c r="A38" s="51" t="s">
        <v>172</v>
      </c>
      <c r="B38" s="52" t="s">
        <v>177</v>
      </c>
      <c r="C38" s="52" t="s">
        <v>112</v>
      </c>
      <c r="D38" s="52" t="s">
        <v>122</v>
      </c>
      <c r="E38" s="57" t="s">
        <v>178</v>
      </c>
      <c r="F38" s="52" t="s">
        <v>115</v>
      </c>
      <c r="G38" s="52" t="s">
        <v>160</v>
      </c>
    </row>
    <row r="39" spans="1:8" s="42" customFormat="1" ht="31.5" x14ac:dyDescent="0.25">
      <c r="A39" s="51" t="s">
        <v>172</v>
      </c>
      <c r="B39" s="52" t="s">
        <v>179</v>
      </c>
      <c r="C39" s="52" t="s">
        <v>112</v>
      </c>
      <c r="D39" s="52" t="s">
        <v>122</v>
      </c>
      <c r="E39" s="57" t="s">
        <v>180</v>
      </c>
      <c r="F39" s="52" t="s">
        <v>176</v>
      </c>
      <c r="G39" s="52" t="s">
        <v>160</v>
      </c>
    </row>
  </sheetData>
  <autoFilter ref="A1:I39"/>
  <mergeCells count="6">
    <mergeCell ref="A26:G26"/>
    <mergeCell ref="A2:G2"/>
    <mergeCell ref="A7:G7"/>
    <mergeCell ref="A10:G10"/>
    <mergeCell ref="A14:G14"/>
    <mergeCell ref="A17:G1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8"/>
  <sheetViews>
    <sheetView showGridLines="0" tabSelected="1" workbookViewId="0"/>
  </sheetViews>
  <sheetFormatPr defaultRowHeight="10.5" x14ac:dyDescent="0.25"/>
  <cols>
    <col min="1" max="1" width="77" style="251" customWidth="1"/>
    <col min="2" max="2" width="6.26953125" style="249" customWidth="1"/>
    <col min="3" max="3" width="16.08984375" style="250" customWidth="1"/>
    <col min="4" max="16384" width="8.7265625" style="250"/>
  </cols>
  <sheetData>
    <row r="1" spans="1:2" ht="16" x14ac:dyDescent="0.4">
      <c r="A1" s="248" t="s">
        <v>242</v>
      </c>
    </row>
    <row r="3" spans="1:2" ht="22.5" customHeight="1" x14ac:dyDescent="0.25">
      <c r="A3" s="252" t="s">
        <v>243</v>
      </c>
      <c r="B3" s="253" t="s">
        <v>244</v>
      </c>
    </row>
    <row r="4" spans="1:2" ht="16" x14ac:dyDescent="0.4">
      <c r="A4" s="548" t="s">
        <v>964</v>
      </c>
      <c r="B4" s="359"/>
    </row>
    <row r="5" spans="1:2" x14ac:dyDescent="0.25">
      <c r="A5" s="254" t="s">
        <v>288</v>
      </c>
      <c r="B5" s="361">
        <v>1</v>
      </c>
    </row>
    <row r="6" spans="1:2" x14ac:dyDescent="0.25">
      <c r="A6" s="254" t="s">
        <v>289</v>
      </c>
      <c r="B6" s="361">
        <v>2</v>
      </c>
    </row>
    <row r="7" spans="1:2" x14ac:dyDescent="0.25">
      <c r="A7" s="254" t="s">
        <v>290</v>
      </c>
      <c r="B7" s="361">
        <v>3</v>
      </c>
    </row>
    <row r="8" spans="1:2" ht="12.5" customHeight="1" x14ac:dyDescent="0.25">
      <c r="A8" s="254" t="s">
        <v>291</v>
      </c>
      <c r="B8" s="361">
        <v>4</v>
      </c>
    </row>
    <row r="9" spans="1:2" ht="13" customHeight="1" x14ac:dyDescent="0.25">
      <c r="A9" s="254" t="s">
        <v>292</v>
      </c>
      <c r="B9" s="361">
        <v>5</v>
      </c>
    </row>
    <row r="10" spans="1:2" x14ac:dyDescent="0.25">
      <c r="A10" s="254" t="s">
        <v>293</v>
      </c>
      <c r="B10" s="361">
        <v>6</v>
      </c>
    </row>
    <row r="11" spans="1:2" x14ac:dyDescent="0.25">
      <c r="A11" s="254" t="s">
        <v>294</v>
      </c>
      <c r="B11" s="361">
        <v>7</v>
      </c>
    </row>
    <row r="12" spans="1:2" x14ac:dyDescent="0.25">
      <c r="A12" s="254" t="s">
        <v>295</v>
      </c>
      <c r="B12" s="361">
        <v>8</v>
      </c>
    </row>
    <row r="13" spans="1:2" ht="31.5" x14ac:dyDescent="0.25">
      <c r="A13" s="254" t="s">
        <v>252</v>
      </c>
      <c r="B13" s="361">
        <v>9</v>
      </c>
    </row>
    <row r="14" spans="1:2" x14ac:dyDescent="0.25">
      <c r="A14" s="315" t="s">
        <v>246</v>
      </c>
      <c r="B14" s="359"/>
    </row>
    <row r="15" spans="1:2" x14ac:dyDescent="0.25">
      <c r="A15" s="254" t="s">
        <v>296</v>
      </c>
      <c r="B15" s="361">
        <v>10</v>
      </c>
    </row>
    <row r="16" spans="1:2" x14ac:dyDescent="0.25">
      <c r="A16" s="254" t="s">
        <v>297</v>
      </c>
      <c r="B16" s="361">
        <v>11</v>
      </c>
    </row>
    <row r="17" spans="1:3" x14ac:dyDescent="0.25">
      <c r="A17" s="315" t="s">
        <v>245</v>
      </c>
      <c r="B17" s="359"/>
    </row>
    <row r="18" spans="1:3" x14ac:dyDescent="0.25">
      <c r="A18" s="254" t="s">
        <v>298</v>
      </c>
      <c r="B18" s="361">
        <v>12</v>
      </c>
      <c r="C18" s="256"/>
    </row>
    <row r="19" spans="1:3" x14ac:dyDescent="0.25">
      <c r="A19" s="254" t="s">
        <v>1007</v>
      </c>
      <c r="B19" s="361">
        <v>13</v>
      </c>
      <c r="C19" s="256"/>
    </row>
    <row r="20" spans="1:3" x14ac:dyDescent="0.25">
      <c r="A20" s="254" t="s">
        <v>299</v>
      </c>
      <c r="B20" s="361">
        <v>14</v>
      </c>
      <c r="C20" s="256"/>
    </row>
    <row r="21" spans="1:3" x14ac:dyDescent="0.25">
      <c r="A21" s="254" t="s">
        <v>300</v>
      </c>
      <c r="B21" s="361">
        <v>15</v>
      </c>
    </row>
    <row r="22" spans="1:3" x14ac:dyDescent="0.25">
      <c r="A22" s="254" t="s">
        <v>301</v>
      </c>
      <c r="B22" s="361">
        <v>16</v>
      </c>
    </row>
    <row r="23" spans="1:3" x14ac:dyDescent="0.25">
      <c r="A23" s="254" t="s">
        <v>302</v>
      </c>
      <c r="B23" s="361">
        <v>17</v>
      </c>
    </row>
    <row r="24" spans="1:3" x14ac:dyDescent="0.25">
      <c r="A24" s="254" t="s">
        <v>303</v>
      </c>
      <c r="B24" s="361">
        <v>18</v>
      </c>
    </row>
    <row r="25" spans="1:3" x14ac:dyDescent="0.25">
      <c r="A25" s="254" t="s">
        <v>304</v>
      </c>
      <c r="B25" s="361">
        <v>19</v>
      </c>
    </row>
    <row r="26" spans="1:3" x14ac:dyDescent="0.25">
      <c r="A26" s="254" t="s">
        <v>305</v>
      </c>
      <c r="B26" s="361">
        <v>20</v>
      </c>
    </row>
    <row r="27" spans="1:3" x14ac:dyDescent="0.25">
      <c r="A27" s="254" t="s">
        <v>306</v>
      </c>
      <c r="B27" s="361">
        <v>21</v>
      </c>
    </row>
    <row r="28" spans="1:3" x14ac:dyDescent="0.25">
      <c r="A28" s="254" t="s">
        <v>307</v>
      </c>
      <c r="B28" s="361">
        <v>22</v>
      </c>
    </row>
    <row r="29" spans="1:3" x14ac:dyDescent="0.25">
      <c r="A29" s="254" t="s">
        <v>965</v>
      </c>
      <c r="B29" s="361">
        <v>23</v>
      </c>
    </row>
    <row r="30" spans="1:3" x14ac:dyDescent="0.25">
      <c r="A30" s="254" t="s">
        <v>308</v>
      </c>
      <c r="B30" s="361">
        <v>24</v>
      </c>
    </row>
    <row r="31" spans="1:3" x14ac:dyDescent="0.25">
      <c r="A31" s="254" t="s">
        <v>309</v>
      </c>
      <c r="B31" s="361">
        <v>25</v>
      </c>
    </row>
    <row r="32" spans="1:3" x14ac:dyDescent="0.25">
      <c r="A32" s="254" t="s">
        <v>310</v>
      </c>
      <c r="B32" s="361">
        <v>26</v>
      </c>
    </row>
    <row r="33" spans="1:2" x14ac:dyDescent="0.25">
      <c r="A33" s="254" t="s">
        <v>966</v>
      </c>
      <c r="B33" s="361">
        <v>27</v>
      </c>
    </row>
    <row r="34" spans="1:2" ht="21" x14ac:dyDescent="0.25">
      <c r="A34" s="254" t="s">
        <v>967</v>
      </c>
      <c r="B34" s="361">
        <v>28</v>
      </c>
    </row>
    <row r="35" spans="1:2" x14ac:dyDescent="0.25">
      <c r="A35" s="315" t="s">
        <v>247</v>
      </c>
      <c r="B35" s="359"/>
    </row>
    <row r="36" spans="1:2" x14ac:dyDescent="0.25">
      <c r="A36" s="254" t="s">
        <v>173</v>
      </c>
      <c r="B36" s="361">
        <v>29</v>
      </c>
    </row>
    <row r="37" spans="1:2" x14ac:dyDescent="0.25">
      <c r="A37" s="254" t="s">
        <v>177</v>
      </c>
      <c r="B37" s="361">
        <v>30</v>
      </c>
    </row>
    <row r="38" spans="1:2" x14ac:dyDescent="0.25">
      <c r="A38" s="254" t="s">
        <v>179</v>
      </c>
      <c r="B38" s="361">
        <v>31</v>
      </c>
    </row>
    <row r="39" spans="1:2" x14ac:dyDescent="0.25">
      <c r="A39" s="315" t="s">
        <v>248</v>
      </c>
      <c r="B39" s="359"/>
    </row>
    <row r="40" spans="1:2" x14ac:dyDescent="0.25">
      <c r="A40" s="254" t="s">
        <v>249</v>
      </c>
      <c r="B40" s="361">
        <v>32</v>
      </c>
    </row>
    <row r="41" spans="1:2" ht="16" customHeight="1" x14ac:dyDescent="0.25">
      <c r="A41" s="254" t="s">
        <v>250</v>
      </c>
      <c r="B41" s="361">
        <v>33</v>
      </c>
    </row>
    <row r="42" spans="1:2" ht="20" customHeight="1" x14ac:dyDescent="0.25">
      <c r="A42" s="254" t="s">
        <v>251</v>
      </c>
      <c r="B42" s="361">
        <v>34</v>
      </c>
    </row>
    <row r="43" spans="1:2" ht="16" x14ac:dyDescent="0.4">
      <c r="A43" s="548" t="s">
        <v>1094</v>
      </c>
      <c r="B43" s="360"/>
    </row>
    <row r="44" spans="1:2" x14ac:dyDescent="0.25">
      <c r="A44" s="254" t="s">
        <v>968</v>
      </c>
      <c r="B44" s="361">
        <v>35</v>
      </c>
    </row>
    <row r="45" spans="1:2" ht="13" customHeight="1" x14ac:dyDescent="0.25">
      <c r="A45" s="254" t="s">
        <v>969</v>
      </c>
      <c r="B45" s="361">
        <v>36</v>
      </c>
    </row>
    <row r="46" spans="1:2" x14ac:dyDescent="0.25">
      <c r="A46" s="254" t="s">
        <v>970</v>
      </c>
      <c r="B46" s="361">
        <v>37</v>
      </c>
    </row>
    <row r="47" spans="1:2" ht="21" x14ac:dyDescent="0.25">
      <c r="A47" s="254" t="s">
        <v>971</v>
      </c>
      <c r="B47" s="361">
        <v>38</v>
      </c>
    </row>
    <row r="48" spans="1:2" x14ac:dyDescent="0.25">
      <c r="A48" s="255"/>
      <c r="B48" s="360"/>
    </row>
  </sheetData>
  <sheetProtection password="C9A0" sheet="1" objects="1" scenarios="1"/>
  <hyperlinks>
    <hyperlink ref="B5" location="'1'!A1" display="1"/>
    <hyperlink ref="B6" location="'2'!A1" display="2"/>
    <hyperlink ref="B7" location="'3'!A1" display="3"/>
    <hyperlink ref="B8" location="'4'!A1" display="4"/>
    <hyperlink ref="B9" location="'5'!A1" display="5"/>
    <hyperlink ref="B10" location="'6'!A1" display="6"/>
    <hyperlink ref="B11" location="'7'!A1" display="7"/>
    <hyperlink ref="B12" location="'8'!A1" display="8"/>
    <hyperlink ref="B13" location="'9'!A1" display="9"/>
    <hyperlink ref="B15" location="'10'!A1" display="10"/>
    <hyperlink ref="B16" location="'11'!A1" display="11"/>
    <hyperlink ref="B18" location="'12'!A1" display="12"/>
    <hyperlink ref="B20" location="'14'!A1" display="'14'!A1"/>
    <hyperlink ref="B21" location="'15'!A1" display="'15'!A1"/>
    <hyperlink ref="B22" location="'16'!A1" display="'16'!A1"/>
    <hyperlink ref="B23" location="'17'!A1" display="'17'!A1"/>
    <hyperlink ref="B24" location="'18'!A1" display="'18'!A1"/>
    <hyperlink ref="B25" location="'19'!A1" display="'19'!A1"/>
    <hyperlink ref="B26" location="'20'!A1" display="'20'!A1"/>
    <hyperlink ref="B27" location="'21'!A1" display="'21'!A1"/>
    <hyperlink ref="B28" location="'22'!A1" display="'22'!A1"/>
    <hyperlink ref="B30" location="'24'!A1" display="'24'!A1"/>
    <hyperlink ref="B31" location="'25'!A1" display="'25'!A1"/>
    <hyperlink ref="B32" location="'26'!A1" display="'26'!A1"/>
    <hyperlink ref="B36" location="'29'!A1" display="'29'!A1"/>
    <hyperlink ref="B37" location="'30'!A1" display="'30'!A1"/>
    <hyperlink ref="B38" location="'31'!A1" display="'31'!A1"/>
    <hyperlink ref="B40" location="'32'!A1" display="'32'!A1"/>
    <hyperlink ref="B41" location="'33'!A1" display="'33'!A1"/>
    <hyperlink ref="B42" location="'34'!A1" display="'34'!A1"/>
    <hyperlink ref="B44" location="'35'!A1" display="'35'!A1"/>
    <hyperlink ref="B45" location="'36'!A1" display="'36'!A1"/>
    <hyperlink ref="B46" location="'37'!A1" display="'37'!A1"/>
    <hyperlink ref="B47" location="'38'!A1" display="'38'!A1"/>
    <hyperlink ref="B19" location="'13'!A1" display="'13'!A1"/>
    <hyperlink ref="B29" location="'23'!A1" display="'23'!A1"/>
    <hyperlink ref="B33" location="'27'!A1" display="'27'!A1"/>
    <hyperlink ref="B34" location="'28'!A1" display="'28'!A1"/>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
  <sheetViews>
    <sheetView showGridLines="0" zoomScaleNormal="100" zoomScalePageLayoutView="85" workbookViewId="0">
      <selection activeCell="B47" sqref="B47"/>
    </sheetView>
  </sheetViews>
  <sheetFormatPr defaultColWidth="9.1796875" defaultRowHeight="10.5" x14ac:dyDescent="0.25"/>
  <cols>
    <col min="1" max="1" width="5.6328125" style="72" customWidth="1"/>
    <col min="2" max="2" width="45.54296875" style="1" customWidth="1"/>
    <col min="3" max="3" width="13.7265625" style="1" customWidth="1"/>
    <col min="4" max="4" width="14.1796875" style="1" customWidth="1"/>
    <col min="5" max="5" width="16.54296875" style="1" customWidth="1"/>
    <col min="6" max="6" width="9.1796875" style="1" customWidth="1"/>
    <col min="7" max="16384" width="9.1796875" style="1"/>
  </cols>
  <sheetData>
    <row r="1" spans="1:7" x14ac:dyDescent="0.25">
      <c r="A1" s="693" t="s">
        <v>311</v>
      </c>
      <c r="B1" s="693"/>
      <c r="C1" s="693"/>
      <c r="D1" s="693"/>
      <c r="E1" s="693"/>
      <c r="G1" s="323" t="s">
        <v>287</v>
      </c>
    </row>
    <row r="2" spans="1:7" ht="11" thickBot="1" x14ac:dyDescent="0.3">
      <c r="A2" s="690"/>
      <c r="B2" s="690"/>
      <c r="C2" s="76" t="s">
        <v>0</v>
      </c>
      <c r="D2" s="76" t="s">
        <v>1</v>
      </c>
      <c r="E2" s="76" t="s">
        <v>2</v>
      </c>
    </row>
    <row r="3" spans="1:7" s="70" customFormat="1" ht="21" customHeight="1" x14ac:dyDescent="0.25">
      <c r="A3" s="690"/>
      <c r="B3" s="690"/>
      <c r="C3" s="692" t="s">
        <v>935</v>
      </c>
      <c r="D3" s="692"/>
      <c r="E3" s="311" t="s">
        <v>936</v>
      </c>
    </row>
    <row r="4" spans="1:7" ht="21.5" thickBot="1" x14ac:dyDescent="0.3">
      <c r="A4" s="691"/>
      <c r="B4" s="691"/>
      <c r="C4" s="211" t="s">
        <v>1095</v>
      </c>
      <c r="D4" s="211" t="s">
        <v>1096</v>
      </c>
      <c r="E4" s="211" t="s">
        <v>1095</v>
      </c>
    </row>
    <row r="5" spans="1:7" ht="11" thickBot="1" x14ac:dyDescent="0.3">
      <c r="A5" s="77">
        <v>1</v>
      </c>
      <c r="B5" s="74" t="s">
        <v>312</v>
      </c>
      <c r="C5" s="379">
        <v>91395.8</v>
      </c>
      <c r="D5" s="379">
        <v>86871.7</v>
      </c>
      <c r="E5" s="379">
        <v>7311.6</v>
      </c>
    </row>
    <row r="6" spans="1:7" ht="11" thickBot="1" x14ac:dyDescent="0.3">
      <c r="A6" s="73">
        <v>2</v>
      </c>
      <c r="B6" s="75" t="s">
        <v>313</v>
      </c>
      <c r="C6" s="380">
        <v>52182.2</v>
      </c>
      <c r="D6" s="380">
        <v>50291.9</v>
      </c>
      <c r="E6" s="380">
        <v>4174.5</v>
      </c>
    </row>
    <row r="7" spans="1:7" ht="11" thickBot="1" x14ac:dyDescent="0.3">
      <c r="A7" s="73">
        <v>3</v>
      </c>
      <c r="B7" s="75" t="s">
        <v>847</v>
      </c>
      <c r="C7" s="380">
        <v>0</v>
      </c>
      <c r="D7" s="380">
        <v>0</v>
      </c>
      <c r="E7" s="380">
        <v>0</v>
      </c>
    </row>
    <row r="8" spans="1:7" ht="11" thickBot="1" x14ac:dyDescent="0.3">
      <c r="A8" s="73">
        <v>4</v>
      </c>
      <c r="B8" s="75" t="s">
        <v>314</v>
      </c>
      <c r="C8" s="380">
        <v>0</v>
      </c>
      <c r="D8" s="380">
        <v>0</v>
      </c>
      <c r="E8" s="380">
        <v>0</v>
      </c>
    </row>
    <row r="9" spans="1:7" ht="11" thickBot="1" x14ac:dyDescent="0.3">
      <c r="A9" s="73" t="s">
        <v>182</v>
      </c>
      <c r="B9" s="75" t="s">
        <v>909</v>
      </c>
      <c r="C9" s="380">
        <v>1029.0999999999999</v>
      </c>
      <c r="D9" s="380">
        <v>1044.2</v>
      </c>
      <c r="E9" s="380">
        <v>82.3</v>
      </c>
    </row>
    <row r="10" spans="1:7" ht="11" thickBot="1" x14ac:dyDescent="0.3">
      <c r="A10" s="73">
        <v>5</v>
      </c>
      <c r="B10" s="75" t="s">
        <v>848</v>
      </c>
      <c r="C10" s="380">
        <v>38184.5</v>
      </c>
      <c r="D10" s="380">
        <v>35535.599999999999</v>
      </c>
      <c r="E10" s="380">
        <v>3054.8</v>
      </c>
    </row>
    <row r="11" spans="1:7" ht="11" thickBot="1" x14ac:dyDescent="0.3">
      <c r="A11" s="77">
        <v>6</v>
      </c>
      <c r="B11" s="74" t="s">
        <v>315</v>
      </c>
      <c r="C11" s="379">
        <v>1103.8</v>
      </c>
      <c r="D11" s="379">
        <v>1182.9000000000001</v>
      </c>
      <c r="E11" s="379">
        <v>88.3</v>
      </c>
    </row>
    <row r="12" spans="1:7" ht="11" thickBot="1" x14ac:dyDescent="0.3">
      <c r="A12" s="73">
        <v>7</v>
      </c>
      <c r="B12" s="75" t="s">
        <v>944</v>
      </c>
      <c r="C12" s="380">
        <v>588.4</v>
      </c>
      <c r="D12" s="380">
        <v>687.1</v>
      </c>
      <c r="E12" s="380">
        <v>47.1</v>
      </c>
    </row>
    <row r="13" spans="1:7" ht="11" thickBot="1" x14ac:dyDescent="0.3">
      <c r="A13" s="73">
        <v>8</v>
      </c>
      <c r="B13" s="75" t="s">
        <v>316</v>
      </c>
      <c r="C13" s="380">
        <v>0</v>
      </c>
      <c r="D13" s="380">
        <v>0</v>
      </c>
      <c r="E13" s="380">
        <v>0</v>
      </c>
    </row>
    <row r="14" spans="1:7" ht="11" thickBot="1" x14ac:dyDescent="0.3">
      <c r="A14" s="73" t="s">
        <v>32</v>
      </c>
      <c r="B14" s="75" t="s">
        <v>317</v>
      </c>
      <c r="C14" s="380">
        <v>369.5</v>
      </c>
      <c r="D14" s="380">
        <v>375.9</v>
      </c>
      <c r="E14" s="380">
        <v>29.6</v>
      </c>
      <c r="F14" s="2"/>
    </row>
    <row r="15" spans="1:7" ht="11" thickBot="1" x14ac:dyDescent="0.3">
      <c r="A15" s="73" t="s">
        <v>183</v>
      </c>
      <c r="B15" s="75" t="s">
        <v>318</v>
      </c>
      <c r="C15" s="380">
        <v>109.3</v>
      </c>
      <c r="D15" s="380">
        <v>111.1</v>
      </c>
      <c r="E15" s="380">
        <v>8.6999999999999993</v>
      </c>
    </row>
    <row r="16" spans="1:7" ht="11" thickBot="1" x14ac:dyDescent="0.3">
      <c r="A16" s="73">
        <v>9</v>
      </c>
      <c r="B16" s="75" t="s">
        <v>319</v>
      </c>
      <c r="C16" s="380">
        <v>36.6</v>
      </c>
      <c r="D16" s="380">
        <v>8.8000000000000007</v>
      </c>
      <c r="E16" s="380">
        <v>2.9</v>
      </c>
    </row>
    <row r="17" spans="1:5" ht="11" thickBot="1" x14ac:dyDescent="0.3">
      <c r="A17" s="73">
        <v>10</v>
      </c>
      <c r="B17" s="75" t="s">
        <v>832</v>
      </c>
      <c r="C17" s="381"/>
      <c r="D17" s="381"/>
      <c r="E17" s="381"/>
    </row>
    <row r="18" spans="1:5" ht="11" thickBot="1" x14ac:dyDescent="0.3">
      <c r="A18" s="73">
        <v>11</v>
      </c>
      <c r="B18" s="75" t="s">
        <v>832</v>
      </c>
      <c r="C18" s="381"/>
      <c r="D18" s="381"/>
      <c r="E18" s="381"/>
    </row>
    <row r="19" spans="1:5" ht="11" thickBot="1" x14ac:dyDescent="0.3">
      <c r="A19" s="73">
        <v>12</v>
      </c>
      <c r="B19" s="75" t="s">
        <v>832</v>
      </c>
      <c r="C19" s="381"/>
      <c r="D19" s="381"/>
      <c r="E19" s="381"/>
    </row>
    <row r="20" spans="1:5" ht="11" thickBot="1" x14ac:dyDescent="0.3">
      <c r="A20" s="73">
        <v>13</v>
      </c>
      <c r="B20" s="75" t="s">
        <v>832</v>
      </c>
      <c r="C20" s="381"/>
      <c r="D20" s="381"/>
      <c r="E20" s="381"/>
    </row>
    <row r="21" spans="1:5" ht="11" thickBot="1" x14ac:dyDescent="0.3">
      <c r="A21" s="73">
        <v>14</v>
      </c>
      <c r="B21" s="75" t="s">
        <v>832</v>
      </c>
      <c r="C21" s="381"/>
      <c r="D21" s="381"/>
      <c r="E21" s="381"/>
    </row>
    <row r="22" spans="1:5" ht="11" thickBot="1" x14ac:dyDescent="0.3">
      <c r="A22" s="77">
        <v>15</v>
      </c>
      <c r="B22" s="74" t="s">
        <v>320</v>
      </c>
      <c r="C22" s="379">
        <v>0</v>
      </c>
      <c r="D22" s="379">
        <v>0</v>
      </c>
      <c r="E22" s="379">
        <v>0</v>
      </c>
    </row>
    <row r="23" spans="1:5" ht="11" thickBot="1" x14ac:dyDescent="0.3">
      <c r="A23" s="77">
        <v>16</v>
      </c>
      <c r="B23" s="74" t="s">
        <v>321</v>
      </c>
      <c r="C23" s="379">
        <v>111</v>
      </c>
      <c r="D23" s="379">
        <v>111</v>
      </c>
      <c r="E23" s="379">
        <v>8.9</v>
      </c>
    </row>
    <row r="24" spans="1:5" ht="11" thickBot="1" x14ac:dyDescent="0.3">
      <c r="A24" s="73">
        <v>17</v>
      </c>
      <c r="B24" s="75" t="s">
        <v>322</v>
      </c>
      <c r="C24" s="380">
        <v>0</v>
      </c>
      <c r="D24" s="380">
        <v>0</v>
      </c>
      <c r="E24" s="380">
        <v>0</v>
      </c>
    </row>
    <row r="25" spans="1:5" ht="11" thickBot="1" x14ac:dyDescent="0.3">
      <c r="A25" s="73">
        <v>18</v>
      </c>
      <c r="B25" s="75" t="s">
        <v>323</v>
      </c>
      <c r="C25" s="380">
        <v>0</v>
      </c>
      <c r="D25" s="380">
        <v>0</v>
      </c>
      <c r="E25" s="380">
        <v>0</v>
      </c>
    </row>
    <row r="26" spans="1:5" ht="11" thickBot="1" x14ac:dyDescent="0.3">
      <c r="A26" s="73">
        <v>19</v>
      </c>
      <c r="B26" s="75" t="s">
        <v>324</v>
      </c>
      <c r="C26" s="380">
        <v>111</v>
      </c>
      <c r="D26" s="380">
        <v>111</v>
      </c>
      <c r="E26" s="380">
        <v>8.9</v>
      </c>
    </row>
    <row r="27" spans="1:5" ht="11" thickBot="1" x14ac:dyDescent="0.3">
      <c r="A27" s="73" t="s">
        <v>68</v>
      </c>
      <c r="B27" s="75" t="s">
        <v>849</v>
      </c>
      <c r="C27" s="380">
        <v>0</v>
      </c>
      <c r="D27" s="380">
        <v>0</v>
      </c>
      <c r="E27" s="380">
        <v>0</v>
      </c>
    </row>
    <row r="28" spans="1:5" ht="11" thickBot="1" x14ac:dyDescent="0.3">
      <c r="A28" s="77">
        <v>20</v>
      </c>
      <c r="B28" s="77" t="s">
        <v>325</v>
      </c>
      <c r="C28" s="382">
        <v>1253.2</v>
      </c>
      <c r="D28" s="379">
        <v>1282.2</v>
      </c>
      <c r="E28" s="379">
        <v>100.3</v>
      </c>
    </row>
    <row r="29" spans="1:5" ht="11" thickBot="1" x14ac:dyDescent="0.3">
      <c r="A29" s="73">
        <v>21</v>
      </c>
      <c r="B29" s="75" t="s">
        <v>313</v>
      </c>
      <c r="C29" s="380">
        <v>1253.2</v>
      </c>
      <c r="D29" s="380">
        <v>1282.2</v>
      </c>
      <c r="E29" s="380">
        <v>100.3</v>
      </c>
    </row>
    <row r="30" spans="1:5" ht="11" thickBot="1" x14ac:dyDescent="0.3">
      <c r="A30" s="73">
        <v>22</v>
      </c>
      <c r="B30" s="75" t="s">
        <v>326</v>
      </c>
      <c r="C30" s="380">
        <v>0</v>
      </c>
      <c r="D30" s="380">
        <v>0</v>
      </c>
      <c r="E30" s="380">
        <v>0</v>
      </c>
    </row>
    <row r="31" spans="1:5" ht="11" thickBot="1" x14ac:dyDescent="0.3">
      <c r="A31" s="77" t="s">
        <v>39</v>
      </c>
      <c r="B31" s="77" t="s">
        <v>327</v>
      </c>
      <c r="C31" s="379">
        <v>0</v>
      </c>
      <c r="D31" s="379">
        <v>0</v>
      </c>
      <c r="E31" s="379">
        <v>0</v>
      </c>
    </row>
    <row r="32" spans="1:5" ht="11" thickBot="1" x14ac:dyDescent="0.3">
      <c r="A32" s="337">
        <v>23</v>
      </c>
      <c r="B32" s="78" t="s">
        <v>328</v>
      </c>
      <c r="C32" s="382">
        <v>10209.5</v>
      </c>
      <c r="D32" s="382">
        <v>10209.5</v>
      </c>
      <c r="E32" s="382">
        <v>816.8</v>
      </c>
    </row>
    <row r="33" spans="1:5" ht="11" thickBot="1" x14ac:dyDescent="0.3">
      <c r="A33" s="73" t="s">
        <v>184</v>
      </c>
      <c r="B33" s="75" t="s">
        <v>329</v>
      </c>
      <c r="C33" s="380">
        <v>0</v>
      </c>
      <c r="D33" s="380">
        <v>0</v>
      </c>
      <c r="E33" s="380">
        <v>0</v>
      </c>
    </row>
    <row r="34" spans="1:5" ht="11" thickBot="1" x14ac:dyDescent="0.3">
      <c r="A34" s="73" t="s">
        <v>185</v>
      </c>
      <c r="B34" s="75" t="s">
        <v>330</v>
      </c>
      <c r="C34" s="380">
        <v>10209.5</v>
      </c>
      <c r="D34" s="380">
        <v>10209.5</v>
      </c>
      <c r="E34" s="380">
        <v>816.8</v>
      </c>
    </row>
    <row r="35" spans="1:5" ht="11" thickBot="1" x14ac:dyDescent="0.3">
      <c r="A35" s="73" t="s">
        <v>186</v>
      </c>
      <c r="B35" s="75" t="s">
        <v>331</v>
      </c>
      <c r="C35" s="380">
        <v>0</v>
      </c>
      <c r="D35" s="380">
        <v>0</v>
      </c>
      <c r="E35" s="380">
        <v>0</v>
      </c>
    </row>
    <row r="36" spans="1:5" ht="21.5" thickBot="1" x14ac:dyDescent="0.3">
      <c r="A36" s="337">
        <v>24</v>
      </c>
      <c r="B36" s="78" t="s">
        <v>850</v>
      </c>
      <c r="C36" s="379">
        <v>2261.4</v>
      </c>
      <c r="D36" s="379">
        <v>1877.1</v>
      </c>
      <c r="E36" s="379">
        <v>180.9</v>
      </c>
    </row>
    <row r="37" spans="1:5" ht="11" thickBot="1" x14ac:dyDescent="0.3">
      <c r="A37" s="73">
        <v>25</v>
      </c>
      <c r="B37" s="75" t="s">
        <v>832</v>
      </c>
      <c r="C37" s="381"/>
      <c r="D37" s="381"/>
      <c r="E37" s="381"/>
    </row>
    <row r="38" spans="1:5" ht="11" thickBot="1" x14ac:dyDescent="0.3">
      <c r="A38" s="73">
        <v>26</v>
      </c>
      <c r="B38" s="75" t="s">
        <v>832</v>
      </c>
      <c r="C38" s="381"/>
      <c r="D38" s="381"/>
      <c r="E38" s="381"/>
    </row>
    <row r="39" spans="1:5" ht="11" thickBot="1" x14ac:dyDescent="0.3">
      <c r="A39" s="73">
        <v>27</v>
      </c>
      <c r="B39" s="75" t="s">
        <v>832</v>
      </c>
      <c r="C39" s="381"/>
      <c r="D39" s="381"/>
      <c r="E39" s="381"/>
    </row>
    <row r="40" spans="1:5" ht="11" thickBot="1" x14ac:dyDescent="0.3">
      <c r="A40" s="73">
        <v>28</v>
      </c>
      <c r="B40" s="75" t="s">
        <v>832</v>
      </c>
      <c r="C40" s="381"/>
      <c r="D40" s="381"/>
      <c r="E40" s="381"/>
    </row>
    <row r="41" spans="1:5" ht="11" thickBot="1" x14ac:dyDescent="0.3">
      <c r="A41" s="632">
        <v>29</v>
      </c>
      <c r="B41" s="633" t="s">
        <v>332</v>
      </c>
      <c r="C41" s="634">
        <v>104073.3</v>
      </c>
      <c r="D41" s="634">
        <v>99657.299999999988</v>
      </c>
      <c r="E41" s="634">
        <v>8325.9</v>
      </c>
    </row>
    <row r="42" spans="1:5" x14ac:dyDescent="0.25">
      <c r="A42" s="72" t="s">
        <v>945</v>
      </c>
    </row>
  </sheetData>
  <sheetProtection password="C9A0" sheet="1" objects="1" scenarios="1"/>
  <mergeCells count="3">
    <mergeCell ref="A2:B4"/>
    <mergeCell ref="C3:D3"/>
    <mergeCell ref="A1:E1"/>
  </mergeCells>
  <hyperlinks>
    <hyperlink ref="G1" location="Index!A1" display="Index"/>
  </hyperlinks>
  <pageMargins left="0.7" right="0.7" top="0.75" bottom="0.75" header="0.3" footer="0.3"/>
  <pageSetup paperSize="9" orientation="landscape" r:id="rId1"/>
  <headerFooter>
    <oddHeader>&amp;CEN
Annex I</oddHead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6"/>
  <sheetViews>
    <sheetView showGridLines="0" zoomScaleNormal="100" workbookViewId="0">
      <selection activeCell="C14" sqref="C14"/>
    </sheetView>
  </sheetViews>
  <sheetFormatPr defaultColWidth="9" defaultRowHeight="10.5" x14ac:dyDescent="0.25"/>
  <cols>
    <col min="1" max="1" width="5.6328125" style="82" customWidth="1"/>
    <col min="2" max="2" width="57.7265625" style="6" customWidth="1"/>
    <col min="3" max="3" width="17.08984375" style="6" customWidth="1"/>
    <col min="4" max="4" width="19.90625" style="6" customWidth="1"/>
    <col min="5" max="5" width="10" style="6" customWidth="1"/>
    <col min="6" max="6" width="10.54296875" style="6" customWidth="1"/>
    <col min="7" max="8" width="21.26953125" style="6" customWidth="1"/>
    <col min="9" max="16384" width="9" style="6"/>
  </cols>
  <sheetData>
    <row r="1" spans="1:7" x14ac:dyDescent="0.25">
      <c r="A1" s="693" t="s">
        <v>429</v>
      </c>
      <c r="B1" s="693"/>
      <c r="C1" s="693"/>
      <c r="D1" s="693"/>
      <c r="F1" s="323" t="s">
        <v>287</v>
      </c>
    </row>
    <row r="2" spans="1:7" ht="11" thickBot="1" x14ac:dyDescent="0.3">
      <c r="A2" s="85"/>
      <c r="B2" s="14"/>
      <c r="C2" s="84" t="s">
        <v>0</v>
      </c>
      <c r="D2" s="84" t="s">
        <v>1</v>
      </c>
    </row>
    <row r="3" spans="1:7" ht="42.5" thickBot="1" x14ac:dyDescent="0.3">
      <c r="A3" s="105"/>
      <c r="B3" s="106"/>
      <c r="C3" s="190" t="s">
        <v>333</v>
      </c>
      <c r="D3" s="190" t="s">
        <v>334</v>
      </c>
    </row>
    <row r="4" spans="1:7" ht="11" customHeight="1" thickBot="1" x14ac:dyDescent="0.3">
      <c r="A4" s="694" t="s">
        <v>343</v>
      </c>
      <c r="B4" s="694"/>
      <c r="C4" s="364"/>
      <c r="D4" s="364"/>
    </row>
    <row r="5" spans="1:7" ht="11" thickBot="1" x14ac:dyDescent="0.3">
      <c r="A5" s="87">
        <v>1</v>
      </c>
      <c r="B5" s="86" t="s">
        <v>335</v>
      </c>
      <c r="C5" s="384">
        <v>1086.4000000000001</v>
      </c>
      <c r="D5" s="190" t="s">
        <v>915</v>
      </c>
    </row>
    <row r="6" spans="1:7" ht="11" thickBot="1" x14ac:dyDescent="0.3">
      <c r="A6" s="87"/>
      <c r="B6" s="86" t="s">
        <v>953</v>
      </c>
      <c r="C6" s="190">
        <v>130.1</v>
      </c>
      <c r="D6" s="190"/>
    </row>
    <row r="7" spans="1:7" ht="11" thickBot="1" x14ac:dyDescent="0.3">
      <c r="A7" s="87"/>
      <c r="B7" s="86" t="s">
        <v>954</v>
      </c>
      <c r="C7" s="190">
        <v>956.3</v>
      </c>
      <c r="D7" s="190"/>
    </row>
    <row r="8" spans="1:7" ht="11" thickBot="1" x14ac:dyDescent="0.3">
      <c r="A8" s="87">
        <v>2</v>
      </c>
      <c r="B8" s="86" t="s">
        <v>336</v>
      </c>
      <c r="C8" s="384">
        <v>379.5</v>
      </c>
      <c r="D8" s="190" t="s">
        <v>916</v>
      </c>
    </row>
    <row r="9" spans="1:7" ht="11" thickBot="1" x14ac:dyDescent="0.3">
      <c r="A9" s="87">
        <v>3</v>
      </c>
      <c r="B9" s="86" t="s">
        <v>337</v>
      </c>
      <c r="C9" s="384">
        <v>11536.4</v>
      </c>
      <c r="D9" s="190" t="s">
        <v>917</v>
      </c>
      <c r="G9" s="4"/>
    </row>
    <row r="10" spans="1:7" ht="11" thickBot="1" x14ac:dyDescent="0.3">
      <c r="A10" s="87" t="s">
        <v>5</v>
      </c>
      <c r="B10" s="86" t="s">
        <v>338</v>
      </c>
      <c r="C10" s="384">
        <v>1215.2</v>
      </c>
      <c r="D10" s="190" t="s">
        <v>916</v>
      </c>
    </row>
    <row r="11" spans="1:7" ht="21.5" thickBot="1" x14ac:dyDescent="0.3">
      <c r="A11" s="87">
        <v>4</v>
      </c>
      <c r="B11" s="86" t="s">
        <v>339</v>
      </c>
      <c r="C11" s="384">
        <v>0</v>
      </c>
      <c r="D11" s="190"/>
    </row>
    <row r="12" spans="1:7" ht="11" thickBot="1" x14ac:dyDescent="0.3">
      <c r="A12" s="87">
        <v>5</v>
      </c>
      <c r="B12" s="86" t="s">
        <v>340</v>
      </c>
      <c r="C12" s="384">
        <v>0</v>
      </c>
      <c r="D12" s="190"/>
    </row>
    <row r="13" spans="1:7" ht="11" thickBot="1" x14ac:dyDescent="0.3">
      <c r="A13" s="87" t="s">
        <v>6</v>
      </c>
      <c r="B13" s="86" t="s">
        <v>341</v>
      </c>
      <c r="C13" s="384">
        <v>500.5</v>
      </c>
      <c r="D13" s="190" t="s">
        <v>916</v>
      </c>
    </row>
    <row r="14" spans="1:7" ht="11" thickBot="1" x14ac:dyDescent="0.3">
      <c r="A14" s="87">
        <v>6</v>
      </c>
      <c r="B14" s="193" t="s">
        <v>342</v>
      </c>
      <c r="C14" s="385">
        <v>14718</v>
      </c>
      <c r="D14" s="338"/>
    </row>
    <row r="15" spans="1:7" ht="11" customHeight="1" thickBot="1" x14ac:dyDescent="0.3">
      <c r="A15" s="694" t="s">
        <v>344</v>
      </c>
      <c r="B15" s="694"/>
      <c r="C15" s="386"/>
      <c r="D15" s="365"/>
    </row>
    <row r="16" spans="1:7" ht="11" thickBot="1" x14ac:dyDescent="0.3">
      <c r="A16" s="87">
        <v>7</v>
      </c>
      <c r="B16" s="86" t="s">
        <v>345</v>
      </c>
      <c r="C16" s="384">
        <v>-19.100000000000001</v>
      </c>
      <c r="D16" s="190"/>
    </row>
    <row r="17" spans="1:4" ht="11" thickBot="1" x14ac:dyDescent="0.3">
      <c r="A17" s="87">
        <v>8</v>
      </c>
      <c r="B17" s="86" t="s">
        <v>346</v>
      </c>
      <c r="C17" s="384">
        <v>-425.1</v>
      </c>
      <c r="D17" s="190" t="s">
        <v>918</v>
      </c>
    </row>
    <row r="18" spans="1:4" ht="11" thickBot="1" x14ac:dyDescent="0.3">
      <c r="A18" s="87">
        <v>9</v>
      </c>
      <c r="B18" s="89" t="s">
        <v>832</v>
      </c>
      <c r="C18" s="384"/>
      <c r="D18" s="190"/>
    </row>
    <row r="19" spans="1:4" ht="32" thickBot="1" x14ac:dyDescent="0.3">
      <c r="A19" s="87">
        <v>10</v>
      </c>
      <c r="B19" s="89" t="s">
        <v>347</v>
      </c>
      <c r="C19" s="384">
        <v>-544.5</v>
      </c>
      <c r="D19" s="190" t="s">
        <v>919</v>
      </c>
    </row>
    <row r="20" spans="1:4" ht="21.5" thickBot="1" x14ac:dyDescent="0.3">
      <c r="A20" s="87">
        <v>11</v>
      </c>
      <c r="B20" s="89" t="s">
        <v>348</v>
      </c>
      <c r="C20" s="384">
        <v>0</v>
      </c>
      <c r="D20" s="190"/>
    </row>
    <row r="21" spans="1:4" ht="11" thickBot="1" x14ac:dyDescent="0.3">
      <c r="A21" s="87">
        <v>12</v>
      </c>
      <c r="B21" s="86" t="s">
        <v>349</v>
      </c>
      <c r="C21" s="384">
        <v>0</v>
      </c>
      <c r="D21" s="190"/>
    </row>
    <row r="22" spans="1:4" ht="11" thickBot="1" x14ac:dyDescent="0.3">
      <c r="A22" s="87">
        <v>13</v>
      </c>
      <c r="B22" s="89" t="s">
        <v>350</v>
      </c>
      <c r="C22" s="384">
        <v>0</v>
      </c>
      <c r="D22" s="190"/>
    </row>
    <row r="23" spans="1:4" ht="11" thickBot="1" x14ac:dyDescent="0.3">
      <c r="A23" s="87">
        <v>14</v>
      </c>
      <c r="B23" s="89" t="s">
        <v>351</v>
      </c>
      <c r="C23" s="384">
        <v>0</v>
      </c>
      <c r="D23" s="190"/>
    </row>
    <row r="24" spans="1:4" ht="11" thickBot="1" x14ac:dyDescent="0.3">
      <c r="A24" s="87">
        <v>15</v>
      </c>
      <c r="B24" s="89" t="s">
        <v>352</v>
      </c>
      <c r="C24" s="384">
        <v>0</v>
      </c>
      <c r="D24" s="190"/>
    </row>
    <row r="25" spans="1:4" ht="21.5" thickBot="1" x14ac:dyDescent="0.3">
      <c r="A25" s="87">
        <v>16</v>
      </c>
      <c r="B25" s="89" t="s">
        <v>353</v>
      </c>
      <c r="C25" s="384">
        <v>0</v>
      </c>
      <c r="D25" s="190"/>
    </row>
    <row r="26" spans="1:4" ht="32" thickBot="1" x14ac:dyDescent="0.3">
      <c r="A26" s="87">
        <v>17</v>
      </c>
      <c r="B26" s="89" t="s">
        <v>354</v>
      </c>
      <c r="C26" s="384">
        <v>0</v>
      </c>
      <c r="D26" s="190"/>
    </row>
    <row r="27" spans="1:4" ht="32" thickBot="1" x14ac:dyDescent="0.3">
      <c r="A27" s="87">
        <v>18</v>
      </c>
      <c r="B27" s="89" t="s">
        <v>355</v>
      </c>
      <c r="C27" s="384">
        <v>0</v>
      </c>
      <c r="D27" s="190"/>
    </row>
    <row r="28" spans="1:4" ht="32" thickBot="1" x14ac:dyDescent="0.3">
      <c r="A28" s="87">
        <v>19</v>
      </c>
      <c r="B28" s="314" t="s">
        <v>356</v>
      </c>
      <c r="C28" s="516">
        <v>0</v>
      </c>
      <c r="D28" s="339"/>
    </row>
    <row r="29" spans="1:4" ht="11" thickBot="1" x14ac:dyDescent="0.3">
      <c r="A29" s="87">
        <v>20</v>
      </c>
      <c r="B29" s="89" t="s">
        <v>832</v>
      </c>
      <c r="C29" s="384"/>
      <c r="D29" s="190"/>
    </row>
    <row r="30" spans="1:4" ht="21.5" thickBot="1" x14ac:dyDescent="0.3">
      <c r="A30" s="87" t="s">
        <v>7</v>
      </c>
      <c r="B30" s="89" t="s">
        <v>357</v>
      </c>
      <c r="C30" s="384">
        <v>0</v>
      </c>
      <c r="D30" s="190"/>
    </row>
    <row r="31" spans="1:4" ht="11" thickBot="1" x14ac:dyDescent="0.3">
      <c r="A31" s="87" t="s">
        <v>8</v>
      </c>
      <c r="B31" s="89" t="s">
        <v>358</v>
      </c>
      <c r="C31" s="384">
        <v>0</v>
      </c>
      <c r="D31" s="190"/>
    </row>
    <row r="32" spans="1:4" ht="11" thickBot="1" x14ac:dyDescent="0.3">
      <c r="A32" s="87" t="s">
        <v>9</v>
      </c>
      <c r="B32" s="89" t="s">
        <v>359</v>
      </c>
      <c r="C32" s="384">
        <v>0</v>
      </c>
      <c r="D32" s="190"/>
    </row>
    <row r="33" spans="1:4" ht="11" thickBot="1" x14ac:dyDescent="0.3">
      <c r="A33" s="87" t="s">
        <v>10</v>
      </c>
      <c r="B33" s="89" t="s">
        <v>360</v>
      </c>
      <c r="C33" s="384">
        <v>0</v>
      </c>
      <c r="D33" s="190"/>
    </row>
    <row r="34" spans="1:4" ht="21.5" thickBot="1" x14ac:dyDescent="0.3">
      <c r="A34" s="87">
        <v>21</v>
      </c>
      <c r="B34" s="89" t="s">
        <v>361</v>
      </c>
      <c r="C34" s="384">
        <v>0</v>
      </c>
      <c r="D34" s="190"/>
    </row>
    <row r="35" spans="1:4" ht="11" thickBot="1" x14ac:dyDescent="0.3">
      <c r="A35" s="87">
        <v>22</v>
      </c>
      <c r="B35" s="89" t="s">
        <v>362</v>
      </c>
      <c r="C35" s="384">
        <v>0</v>
      </c>
      <c r="D35" s="190"/>
    </row>
    <row r="36" spans="1:4" ht="21.5" thickBot="1" x14ac:dyDescent="0.3">
      <c r="A36" s="87">
        <v>23</v>
      </c>
      <c r="B36" s="89" t="s">
        <v>363</v>
      </c>
      <c r="C36" s="384">
        <v>0</v>
      </c>
      <c r="D36" s="190"/>
    </row>
    <row r="37" spans="1:4" ht="11" thickBot="1" x14ac:dyDescent="0.3">
      <c r="A37" s="87">
        <v>24</v>
      </c>
      <c r="B37" s="89" t="s">
        <v>832</v>
      </c>
      <c r="C37" s="384">
        <v>0</v>
      </c>
      <c r="D37" s="190"/>
    </row>
    <row r="38" spans="1:4" ht="11" thickBot="1" x14ac:dyDescent="0.3">
      <c r="A38" s="87">
        <v>25</v>
      </c>
      <c r="B38" s="89" t="s">
        <v>364</v>
      </c>
      <c r="C38" s="384">
        <v>0</v>
      </c>
      <c r="D38" s="190"/>
    </row>
    <row r="39" spans="1:4" ht="11" thickBot="1" x14ac:dyDescent="0.3">
      <c r="A39" s="87" t="s">
        <v>11</v>
      </c>
      <c r="B39" s="89" t="s">
        <v>365</v>
      </c>
      <c r="C39" s="384">
        <v>0</v>
      </c>
      <c r="D39" s="190"/>
    </row>
    <row r="40" spans="1:4" ht="32" thickBot="1" x14ac:dyDescent="0.3">
      <c r="A40" s="87" t="s">
        <v>12</v>
      </c>
      <c r="B40" s="89" t="s">
        <v>366</v>
      </c>
      <c r="C40" s="384">
        <v>0</v>
      </c>
      <c r="D40" s="190"/>
    </row>
    <row r="41" spans="1:4" ht="11" thickBot="1" x14ac:dyDescent="0.3">
      <c r="A41" s="87">
        <v>26</v>
      </c>
      <c r="B41" s="89" t="s">
        <v>832</v>
      </c>
      <c r="C41" s="384"/>
      <c r="D41" s="190"/>
    </row>
    <row r="42" spans="1:4" ht="11" thickBot="1" x14ac:dyDescent="0.3">
      <c r="A42" s="87">
        <v>27</v>
      </c>
      <c r="B42" s="89" t="s">
        <v>367</v>
      </c>
      <c r="C42" s="384">
        <v>0</v>
      </c>
      <c r="D42" s="190"/>
    </row>
    <row r="43" spans="1:4" ht="11" thickBot="1" x14ac:dyDescent="0.3">
      <c r="A43" s="87" t="s">
        <v>13</v>
      </c>
      <c r="B43" s="89" t="s">
        <v>833</v>
      </c>
      <c r="C43" s="384">
        <v>292.5</v>
      </c>
      <c r="D43" s="190"/>
    </row>
    <row r="44" spans="1:4" ht="11" thickBot="1" x14ac:dyDescent="0.3">
      <c r="A44" s="367">
        <v>28</v>
      </c>
      <c r="B44" s="91" t="s">
        <v>368</v>
      </c>
      <c r="C44" s="387">
        <v>-696.19999999999993</v>
      </c>
      <c r="D44" s="190"/>
    </row>
    <row r="45" spans="1:4" ht="11" thickBot="1" x14ac:dyDescent="0.3">
      <c r="A45" s="367">
        <v>29</v>
      </c>
      <c r="B45" s="91" t="s">
        <v>369</v>
      </c>
      <c r="C45" s="387">
        <v>14021.8</v>
      </c>
      <c r="D45" s="190"/>
    </row>
    <row r="46" spans="1:4" ht="11" customHeight="1" thickBot="1" x14ac:dyDescent="0.3">
      <c r="A46" s="694" t="s">
        <v>370</v>
      </c>
      <c r="B46" s="694"/>
      <c r="C46" s="388"/>
      <c r="D46" s="366"/>
    </row>
    <row r="47" spans="1:4" ht="11" thickBot="1" x14ac:dyDescent="0.3">
      <c r="A47" s="87">
        <v>30</v>
      </c>
      <c r="B47" s="89" t="s">
        <v>389</v>
      </c>
      <c r="C47" s="384">
        <v>0</v>
      </c>
      <c r="D47" s="190"/>
    </row>
    <row r="48" spans="1:4" ht="11" thickBot="1" x14ac:dyDescent="0.3">
      <c r="A48" s="87">
        <v>31</v>
      </c>
      <c r="B48" s="89" t="s">
        <v>371</v>
      </c>
      <c r="C48" s="384">
        <v>0</v>
      </c>
      <c r="D48" s="190"/>
    </row>
    <row r="49" spans="1:5" ht="11" thickBot="1" x14ac:dyDescent="0.3">
      <c r="A49" s="87">
        <v>32</v>
      </c>
      <c r="B49" s="89" t="s">
        <v>372</v>
      </c>
      <c r="C49" s="384">
        <v>0</v>
      </c>
      <c r="D49" s="190"/>
    </row>
    <row r="50" spans="1:5" ht="21.5" thickBot="1" x14ac:dyDescent="0.3">
      <c r="A50" s="87">
        <v>33</v>
      </c>
      <c r="B50" s="89" t="s">
        <v>834</v>
      </c>
      <c r="C50" s="384">
        <v>0</v>
      </c>
      <c r="D50" s="190"/>
    </row>
    <row r="51" spans="1:5" s="7" customFormat="1" ht="11" thickBot="1" x14ac:dyDescent="0.3">
      <c r="A51" s="87" t="s">
        <v>14</v>
      </c>
      <c r="B51" s="89" t="s">
        <v>373</v>
      </c>
      <c r="C51" s="384">
        <v>0</v>
      </c>
      <c r="D51" s="190"/>
      <c r="E51" s="6"/>
    </row>
    <row r="52" spans="1:5" s="7" customFormat="1" ht="11" thickBot="1" x14ac:dyDescent="0.3">
      <c r="A52" s="87" t="s">
        <v>15</v>
      </c>
      <c r="B52" s="89" t="s">
        <v>374</v>
      </c>
      <c r="C52" s="384">
        <v>0</v>
      </c>
      <c r="D52" s="190"/>
      <c r="E52" s="6"/>
    </row>
    <row r="53" spans="1:5" ht="21.5" thickBot="1" x14ac:dyDescent="0.3">
      <c r="A53" s="87">
        <v>34</v>
      </c>
      <c r="B53" s="89" t="s">
        <v>375</v>
      </c>
      <c r="C53" s="384">
        <v>0</v>
      </c>
      <c r="D53" s="190"/>
    </row>
    <row r="54" spans="1:5" ht="11" thickBot="1" x14ac:dyDescent="0.3">
      <c r="A54" s="87">
        <v>35</v>
      </c>
      <c r="B54" s="89" t="s">
        <v>376</v>
      </c>
      <c r="C54" s="384">
        <v>0</v>
      </c>
      <c r="D54" s="190"/>
    </row>
    <row r="55" spans="1:5" ht="11" thickBot="1" x14ac:dyDescent="0.3">
      <c r="A55" s="367">
        <v>36</v>
      </c>
      <c r="B55" s="91" t="s">
        <v>377</v>
      </c>
      <c r="C55" s="387">
        <v>0</v>
      </c>
      <c r="D55" s="190"/>
    </row>
    <row r="56" spans="1:5" ht="11" customHeight="1" thickBot="1" x14ac:dyDescent="0.3">
      <c r="A56" s="694" t="s">
        <v>378</v>
      </c>
      <c r="B56" s="694"/>
      <c r="C56" s="388"/>
      <c r="D56" s="366"/>
    </row>
    <row r="57" spans="1:5" ht="11" thickBot="1" x14ac:dyDescent="0.3">
      <c r="A57" s="87">
        <v>37</v>
      </c>
      <c r="B57" s="89" t="s">
        <v>379</v>
      </c>
      <c r="C57" s="384">
        <v>0</v>
      </c>
      <c r="D57" s="190"/>
    </row>
    <row r="58" spans="1:5" ht="32" thickBot="1" x14ac:dyDescent="0.3">
      <c r="A58" s="87">
        <v>38</v>
      </c>
      <c r="B58" s="89" t="s">
        <v>380</v>
      </c>
      <c r="C58" s="384">
        <v>0</v>
      </c>
      <c r="D58" s="190"/>
    </row>
    <row r="59" spans="1:5" ht="32" thickBot="1" x14ac:dyDescent="0.3">
      <c r="A59" s="87">
        <v>39</v>
      </c>
      <c r="B59" s="89" t="s">
        <v>381</v>
      </c>
      <c r="C59" s="384">
        <v>0</v>
      </c>
      <c r="D59" s="190"/>
    </row>
    <row r="60" spans="1:5" ht="32" thickBot="1" x14ac:dyDescent="0.3">
      <c r="A60" s="87">
        <v>40</v>
      </c>
      <c r="B60" s="89" t="s">
        <v>382</v>
      </c>
      <c r="C60" s="384">
        <v>0</v>
      </c>
      <c r="D60" s="190"/>
    </row>
    <row r="61" spans="1:5" ht="11" thickBot="1" x14ac:dyDescent="0.3">
      <c r="A61" s="87">
        <v>41</v>
      </c>
      <c r="B61" s="89" t="s">
        <v>832</v>
      </c>
      <c r="C61" s="384">
        <v>0</v>
      </c>
      <c r="D61" s="190"/>
    </row>
    <row r="62" spans="1:5" ht="11" thickBot="1" x14ac:dyDescent="0.3">
      <c r="A62" s="87">
        <v>42</v>
      </c>
      <c r="B62" s="89" t="s">
        <v>383</v>
      </c>
      <c r="C62" s="384">
        <v>0</v>
      </c>
      <c r="D62" s="190"/>
    </row>
    <row r="63" spans="1:5" ht="11" thickBot="1" x14ac:dyDescent="0.3">
      <c r="A63" s="87" t="s">
        <v>16</v>
      </c>
      <c r="B63" s="89" t="s">
        <v>384</v>
      </c>
      <c r="C63" s="384">
        <v>0</v>
      </c>
      <c r="D63" s="190"/>
    </row>
    <row r="64" spans="1:5" ht="11" thickBot="1" x14ac:dyDescent="0.3">
      <c r="A64" s="367">
        <v>43</v>
      </c>
      <c r="B64" s="91" t="s">
        <v>385</v>
      </c>
      <c r="C64" s="387">
        <v>0</v>
      </c>
      <c r="D64" s="340"/>
    </row>
    <row r="65" spans="1:5" ht="11" thickBot="1" x14ac:dyDescent="0.3">
      <c r="A65" s="367">
        <v>44</v>
      </c>
      <c r="B65" s="91" t="s">
        <v>386</v>
      </c>
      <c r="C65" s="387">
        <v>0</v>
      </c>
      <c r="D65" s="340"/>
    </row>
    <row r="66" spans="1:5" ht="11" thickBot="1" x14ac:dyDescent="0.3">
      <c r="A66" s="367">
        <v>45</v>
      </c>
      <c r="B66" s="91" t="s">
        <v>387</v>
      </c>
      <c r="C66" s="387">
        <v>14021.8</v>
      </c>
      <c r="D66" s="340"/>
    </row>
    <row r="67" spans="1:5" ht="11" customHeight="1" thickBot="1" x14ac:dyDescent="0.3">
      <c r="A67" s="694" t="s">
        <v>388</v>
      </c>
      <c r="B67" s="694"/>
      <c r="C67" s="388"/>
      <c r="D67" s="366"/>
    </row>
    <row r="68" spans="1:5" ht="11" thickBot="1" x14ac:dyDescent="0.3">
      <c r="A68" s="87">
        <v>46</v>
      </c>
      <c r="B68" s="86" t="s">
        <v>389</v>
      </c>
      <c r="C68" s="384">
        <v>1609.8</v>
      </c>
      <c r="D68" s="190" t="s">
        <v>920</v>
      </c>
    </row>
    <row r="69" spans="1:5" ht="21.5" thickBot="1" x14ac:dyDescent="0.3">
      <c r="A69" s="87">
        <v>47</v>
      </c>
      <c r="B69" s="89" t="s">
        <v>835</v>
      </c>
      <c r="C69" s="384">
        <v>0</v>
      </c>
      <c r="D69" s="190"/>
    </row>
    <row r="70" spans="1:5" s="7" customFormat="1" ht="11" thickBot="1" x14ac:dyDescent="0.3">
      <c r="A70" s="87" t="s">
        <v>17</v>
      </c>
      <c r="B70" s="89" t="s">
        <v>836</v>
      </c>
      <c r="C70" s="384">
        <v>0</v>
      </c>
      <c r="D70" s="190"/>
      <c r="E70" s="6"/>
    </row>
    <row r="71" spans="1:5" s="7" customFormat="1" ht="11" thickBot="1" x14ac:dyDescent="0.3">
      <c r="A71" s="87" t="s">
        <v>18</v>
      </c>
      <c r="B71" s="89" t="s">
        <v>837</v>
      </c>
      <c r="C71" s="384">
        <v>0</v>
      </c>
      <c r="D71" s="190"/>
      <c r="E71" s="6"/>
    </row>
    <row r="72" spans="1:5" ht="21.5" thickBot="1" x14ac:dyDescent="0.3">
      <c r="A72" s="87">
        <v>48</v>
      </c>
      <c r="B72" s="89" t="s">
        <v>390</v>
      </c>
      <c r="C72" s="384">
        <v>0</v>
      </c>
      <c r="D72" s="190"/>
    </row>
    <row r="73" spans="1:5" ht="11" thickBot="1" x14ac:dyDescent="0.3">
      <c r="A73" s="87">
        <v>49</v>
      </c>
      <c r="B73" s="89" t="s">
        <v>391</v>
      </c>
      <c r="C73" s="384">
        <v>0</v>
      </c>
      <c r="D73" s="190"/>
    </row>
    <row r="74" spans="1:5" ht="11" thickBot="1" x14ac:dyDescent="0.3">
      <c r="A74" s="87">
        <v>50</v>
      </c>
      <c r="B74" s="89" t="s">
        <v>392</v>
      </c>
      <c r="C74" s="384">
        <v>58.3</v>
      </c>
      <c r="D74" s="190"/>
    </row>
    <row r="75" spans="1:5" ht="11" thickBot="1" x14ac:dyDescent="0.3">
      <c r="A75" s="367">
        <v>51</v>
      </c>
      <c r="B75" s="91" t="s">
        <v>393</v>
      </c>
      <c r="C75" s="387">
        <v>1668.1</v>
      </c>
      <c r="D75" s="340"/>
    </row>
    <row r="76" spans="1:5" ht="11" customHeight="1" thickBot="1" x14ac:dyDescent="0.3">
      <c r="A76" s="694" t="s">
        <v>394</v>
      </c>
      <c r="B76" s="694"/>
      <c r="C76" s="388"/>
      <c r="D76" s="366"/>
    </row>
    <row r="77" spans="1:5" ht="21.5" thickBot="1" x14ac:dyDescent="0.3">
      <c r="A77" s="87">
        <v>52</v>
      </c>
      <c r="B77" s="89" t="s">
        <v>395</v>
      </c>
      <c r="C77" s="384">
        <v>0</v>
      </c>
      <c r="D77" s="190"/>
    </row>
    <row r="78" spans="1:5" ht="32" thickBot="1" x14ac:dyDescent="0.3">
      <c r="A78" s="87">
        <v>53</v>
      </c>
      <c r="B78" s="89" t="s">
        <v>838</v>
      </c>
      <c r="C78" s="384">
        <v>0</v>
      </c>
      <c r="D78" s="190"/>
    </row>
    <row r="79" spans="1:5" ht="32" thickBot="1" x14ac:dyDescent="0.3">
      <c r="A79" s="87">
        <v>54</v>
      </c>
      <c r="B79" s="89" t="s">
        <v>396</v>
      </c>
      <c r="C79" s="384">
        <v>0</v>
      </c>
      <c r="D79" s="190"/>
    </row>
    <row r="80" spans="1:5" ht="11" thickBot="1" x14ac:dyDescent="0.3">
      <c r="A80" s="87" t="s">
        <v>19</v>
      </c>
      <c r="B80" s="89" t="s">
        <v>832</v>
      </c>
      <c r="C80" s="384">
        <v>0</v>
      </c>
      <c r="D80" s="190"/>
    </row>
    <row r="81" spans="1:4" ht="32" thickBot="1" x14ac:dyDescent="0.3">
      <c r="A81" s="87">
        <v>55</v>
      </c>
      <c r="B81" s="89" t="s">
        <v>397</v>
      </c>
      <c r="C81" s="384">
        <v>0</v>
      </c>
      <c r="D81" s="190"/>
    </row>
    <row r="82" spans="1:4" ht="11" thickBot="1" x14ac:dyDescent="0.3">
      <c r="A82" s="87">
        <v>56</v>
      </c>
      <c r="B82" s="89" t="s">
        <v>832</v>
      </c>
      <c r="C82" s="384">
        <v>0</v>
      </c>
      <c r="D82" s="190"/>
    </row>
    <row r="83" spans="1:4" ht="21.5" thickBot="1" x14ac:dyDescent="0.3">
      <c r="A83" s="87" t="s">
        <v>96</v>
      </c>
      <c r="B83" s="89" t="s">
        <v>398</v>
      </c>
      <c r="C83" s="384">
        <v>0</v>
      </c>
      <c r="D83" s="190"/>
    </row>
    <row r="84" spans="1:4" ht="11" thickBot="1" x14ac:dyDescent="0.3">
      <c r="A84" s="87" t="s">
        <v>20</v>
      </c>
      <c r="B84" s="89" t="s">
        <v>399</v>
      </c>
      <c r="C84" s="384">
        <v>0</v>
      </c>
      <c r="D84" s="190"/>
    </row>
    <row r="85" spans="1:4" ht="11" thickBot="1" x14ac:dyDescent="0.3">
      <c r="A85" s="368">
        <v>57</v>
      </c>
      <c r="B85" s="90" t="s">
        <v>400</v>
      </c>
      <c r="C85" s="389">
        <v>0</v>
      </c>
      <c r="D85" s="341"/>
    </row>
    <row r="86" spans="1:4" ht="11" thickBot="1" x14ac:dyDescent="0.3">
      <c r="A86" s="368">
        <v>58</v>
      </c>
      <c r="B86" s="90" t="s">
        <v>401</v>
      </c>
      <c r="C86" s="389">
        <v>1668.1</v>
      </c>
      <c r="D86" s="341"/>
    </row>
    <row r="87" spans="1:4" ht="11" thickBot="1" x14ac:dyDescent="0.3">
      <c r="A87" s="368">
        <v>59</v>
      </c>
      <c r="B87" s="90" t="s">
        <v>402</v>
      </c>
      <c r="C87" s="389">
        <v>15689.9</v>
      </c>
      <c r="D87" s="341"/>
    </row>
    <row r="88" spans="1:4" ht="11" thickBot="1" x14ac:dyDescent="0.3">
      <c r="A88" s="368">
        <v>60</v>
      </c>
      <c r="B88" s="90" t="s">
        <v>403</v>
      </c>
      <c r="C88" s="389">
        <v>104073.3</v>
      </c>
      <c r="D88" s="341"/>
    </row>
    <row r="89" spans="1:4" ht="11" customHeight="1" thickBot="1" x14ac:dyDescent="0.3">
      <c r="A89" s="694" t="s">
        <v>839</v>
      </c>
      <c r="B89" s="694"/>
      <c r="C89" s="388"/>
      <c r="D89" s="366"/>
    </row>
    <row r="90" spans="1:4" ht="11" thickBot="1" x14ac:dyDescent="0.3">
      <c r="A90" s="87">
        <v>61</v>
      </c>
      <c r="B90" s="86" t="s">
        <v>840</v>
      </c>
      <c r="C90" s="390">
        <v>0.134729766</v>
      </c>
      <c r="D90" s="190"/>
    </row>
    <row r="91" spans="1:4" ht="11" thickBot="1" x14ac:dyDescent="0.3">
      <c r="A91" s="87">
        <v>62</v>
      </c>
      <c r="B91" s="86" t="s">
        <v>500</v>
      </c>
      <c r="C91" s="390">
        <v>0.134729766</v>
      </c>
      <c r="D91" s="190"/>
    </row>
    <row r="92" spans="1:4" ht="11" thickBot="1" x14ac:dyDescent="0.3">
      <c r="A92" s="87">
        <v>63</v>
      </c>
      <c r="B92" s="86" t="s">
        <v>522</v>
      </c>
      <c r="C92" s="390">
        <v>0.1507575712</v>
      </c>
      <c r="D92" s="190"/>
    </row>
    <row r="93" spans="1:4" ht="11" thickBot="1" x14ac:dyDescent="0.3">
      <c r="A93" s="87">
        <v>64</v>
      </c>
      <c r="B93" s="86" t="s">
        <v>841</v>
      </c>
      <c r="C93" s="390">
        <v>7.7514680459122826E-2</v>
      </c>
      <c r="D93" s="190"/>
    </row>
    <row r="94" spans="1:4" ht="11" thickBot="1" x14ac:dyDescent="0.3">
      <c r="A94" s="87">
        <v>65</v>
      </c>
      <c r="B94" s="86" t="s">
        <v>404</v>
      </c>
      <c r="C94" s="390">
        <v>2.5000000000000001E-2</v>
      </c>
      <c r="D94" s="190"/>
    </row>
    <row r="95" spans="1:4" ht="11" thickBot="1" x14ac:dyDescent="0.3">
      <c r="A95" s="87">
        <v>66</v>
      </c>
      <c r="B95" s="86" t="s">
        <v>842</v>
      </c>
      <c r="C95" s="391">
        <v>1.4680459122821711E-5</v>
      </c>
      <c r="D95" s="190"/>
    </row>
    <row r="96" spans="1:4" ht="11" thickBot="1" x14ac:dyDescent="0.3">
      <c r="A96" s="87">
        <v>67</v>
      </c>
      <c r="B96" s="86" t="s">
        <v>405</v>
      </c>
      <c r="C96" s="390">
        <v>0</v>
      </c>
      <c r="D96" s="190"/>
    </row>
    <row r="97" spans="1:13" ht="21.5" thickBot="1" x14ac:dyDescent="0.3">
      <c r="A97" s="87" t="s">
        <v>21</v>
      </c>
      <c r="B97" s="86" t="s">
        <v>843</v>
      </c>
      <c r="C97" s="390">
        <v>7.4999999999999997E-3</v>
      </c>
      <c r="D97" s="190"/>
    </row>
    <row r="98" spans="1:13" ht="21.5" thickBot="1" x14ac:dyDescent="0.3">
      <c r="A98" s="87" t="s">
        <v>187</v>
      </c>
      <c r="B98" s="86" t="s">
        <v>844</v>
      </c>
      <c r="C98" s="390">
        <v>7.0757571237429998E-2</v>
      </c>
      <c r="D98" s="190"/>
      <c r="E98" s="7"/>
    </row>
    <row r="99" spans="1:13" ht="21.5" thickBot="1" x14ac:dyDescent="0.3">
      <c r="A99" s="87">
        <v>68</v>
      </c>
      <c r="B99" s="92" t="s">
        <v>845</v>
      </c>
      <c r="C99" s="390">
        <v>0</v>
      </c>
      <c r="D99" s="190"/>
      <c r="E99" s="7"/>
    </row>
    <row r="100" spans="1:13" ht="11" customHeight="1" thickBot="1" x14ac:dyDescent="0.3">
      <c r="A100" s="695" t="s">
        <v>846</v>
      </c>
      <c r="B100" s="695"/>
      <c r="C100" s="388"/>
      <c r="D100" s="366"/>
      <c r="E100" s="7"/>
    </row>
    <row r="101" spans="1:13" ht="11" thickBot="1" x14ac:dyDescent="0.3">
      <c r="A101" s="87">
        <v>69</v>
      </c>
      <c r="B101" s="89" t="s">
        <v>832</v>
      </c>
      <c r="C101" s="392"/>
      <c r="D101" s="190"/>
      <c r="E101" s="7"/>
    </row>
    <row r="102" spans="1:13" ht="11" thickBot="1" x14ac:dyDescent="0.3">
      <c r="A102" s="87">
        <v>70</v>
      </c>
      <c r="B102" s="89" t="s">
        <v>832</v>
      </c>
      <c r="C102" s="392"/>
      <c r="D102" s="190"/>
      <c r="E102" s="7"/>
    </row>
    <row r="103" spans="1:13" ht="11" thickBot="1" x14ac:dyDescent="0.3">
      <c r="A103" s="87">
        <v>71</v>
      </c>
      <c r="B103" s="89" t="s">
        <v>832</v>
      </c>
      <c r="C103" s="392"/>
      <c r="D103" s="190"/>
      <c r="E103" s="7"/>
    </row>
    <row r="104" spans="1:13" ht="11" customHeight="1" thickBot="1" x14ac:dyDescent="0.3">
      <c r="A104" s="694" t="s">
        <v>406</v>
      </c>
      <c r="B104" s="694"/>
      <c r="C104" s="388"/>
      <c r="D104" s="366"/>
    </row>
    <row r="105" spans="1:13" ht="32" thickBot="1" x14ac:dyDescent="0.3">
      <c r="A105" s="87">
        <v>72</v>
      </c>
      <c r="B105" s="89" t="s">
        <v>407</v>
      </c>
      <c r="C105" s="393">
        <v>0</v>
      </c>
      <c r="D105" s="190"/>
    </row>
    <row r="106" spans="1:13" ht="32" thickBot="1" x14ac:dyDescent="0.3">
      <c r="A106" s="87">
        <v>73</v>
      </c>
      <c r="B106" s="89" t="s">
        <v>408</v>
      </c>
      <c r="C106" s="393">
        <v>0</v>
      </c>
      <c r="D106" s="190"/>
    </row>
    <row r="107" spans="1:13" ht="11" thickBot="1" x14ac:dyDescent="0.3">
      <c r="A107" s="87">
        <v>74</v>
      </c>
      <c r="B107" s="89" t="s">
        <v>832</v>
      </c>
      <c r="C107" s="392"/>
      <c r="D107" s="190"/>
    </row>
    <row r="108" spans="1:13" ht="21.5" thickBot="1" x14ac:dyDescent="0.3">
      <c r="A108" s="87">
        <v>75</v>
      </c>
      <c r="B108" s="86" t="s">
        <v>409</v>
      </c>
      <c r="C108" s="384">
        <v>701.2</v>
      </c>
      <c r="D108" s="190" t="s">
        <v>919</v>
      </c>
    </row>
    <row r="109" spans="1:13" ht="11" customHeight="1" thickBot="1" x14ac:dyDescent="0.3">
      <c r="A109" s="694" t="s">
        <v>410</v>
      </c>
      <c r="B109" s="694"/>
      <c r="C109" s="388"/>
      <c r="D109" s="388"/>
    </row>
    <row r="110" spans="1:13" ht="21.5" thickBot="1" x14ac:dyDescent="0.3">
      <c r="A110" s="87">
        <v>76</v>
      </c>
      <c r="B110" s="89" t="s">
        <v>411</v>
      </c>
      <c r="C110" s="384">
        <v>0</v>
      </c>
      <c r="D110" s="190"/>
    </row>
    <row r="111" spans="1:13" ht="11" thickBot="1" x14ac:dyDescent="0.3">
      <c r="A111" s="87">
        <v>77</v>
      </c>
      <c r="B111" s="89" t="s">
        <v>412</v>
      </c>
      <c r="C111" s="384">
        <v>0</v>
      </c>
      <c r="D111" s="190"/>
    </row>
    <row r="112" spans="1:13" ht="21.5" thickBot="1" x14ac:dyDescent="0.3">
      <c r="A112" s="87">
        <v>78</v>
      </c>
      <c r="B112" s="89" t="s">
        <v>413</v>
      </c>
      <c r="C112" s="384">
        <v>58.3</v>
      </c>
      <c r="D112" s="190"/>
      <c r="E112" s="17"/>
      <c r="F112" s="17"/>
      <c r="G112" s="17"/>
      <c r="H112" s="17"/>
      <c r="I112" s="17"/>
      <c r="J112" s="17"/>
      <c r="K112" s="17"/>
      <c r="L112" s="17"/>
      <c r="M112" s="17"/>
    </row>
    <row r="113" spans="1:4" ht="11" thickBot="1" x14ac:dyDescent="0.3">
      <c r="A113" s="87">
        <v>79</v>
      </c>
      <c r="B113" s="89" t="s">
        <v>414</v>
      </c>
      <c r="C113" s="384">
        <v>238.9</v>
      </c>
      <c r="D113" s="190"/>
    </row>
    <row r="114" spans="1:4" ht="21" customHeight="1" thickBot="1" x14ac:dyDescent="0.3">
      <c r="A114" s="694" t="s">
        <v>415</v>
      </c>
      <c r="B114" s="694"/>
      <c r="C114" s="364"/>
      <c r="D114" s="388"/>
    </row>
    <row r="115" spans="1:4" ht="11" thickBot="1" x14ac:dyDescent="0.3">
      <c r="A115" s="87">
        <v>80</v>
      </c>
      <c r="B115" s="89" t="s">
        <v>416</v>
      </c>
      <c r="C115" s="384">
        <v>0</v>
      </c>
      <c r="D115" s="190"/>
    </row>
    <row r="116" spans="1:4" ht="11" thickBot="1" x14ac:dyDescent="0.3">
      <c r="A116" s="87">
        <v>81</v>
      </c>
      <c r="B116" s="89" t="s">
        <v>417</v>
      </c>
      <c r="C116" s="384">
        <v>0</v>
      </c>
      <c r="D116" s="190"/>
    </row>
    <row r="117" spans="1:4" ht="11" thickBot="1" x14ac:dyDescent="0.3">
      <c r="A117" s="87">
        <v>82</v>
      </c>
      <c r="B117" s="89" t="s">
        <v>418</v>
      </c>
      <c r="C117" s="384">
        <v>0</v>
      </c>
      <c r="D117" s="190"/>
    </row>
    <row r="118" spans="1:4" ht="11" thickBot="1" x14ac:dyDescent="0.3">
      <c r="A118" s="87">
        <v>83</v>
      </c>
      <c r="B118" s="89" t="s">
        <v>419</v>
      </c>
      <c r="C118" s="384">
        <v>0</v>
      </c>
      <c r="D118" s="190"/>
    </row>
    <row r="119" spans="1:4" ht="11" thickBot="1" x14ac:dyDescent="0.3">
      <c r="A119" s="87">
        <v>84</v>
      </c>
      <c r="B119" s="89" t="s">
        <v>420</v>
      </c>
      <c r="C119" s="384">
        <v>0</v>
      </c>
      <c r="D119" s="190"/>
    </row>
    <row r="120" spans="1:4" ht="11" thickBot="1" x14ac:dyDescent="0.3">
      <c r="A120" s="87">
        <v>85</v>
      </c>
      <c r="B120" s="89" t="s">
        <v>421</v>
      </c>
      <c r="C120" s="384">
        <v>0</v>
      </c>
      <c r="D120" s="190"/>
    </row>
    <row r="121" spans="1:4" ht="19" customHeight="1" x14ac:dyDescent="0.25">
      <c r="A121" s="83"/>
    </row>
    <row r="122" spans="1:4" x14ac:dyDescent="0.25">
      <c r="A122" s="83"/>
    </row>
    <row r="123" spans="1:4" x14ac:dyDescent="0.25">
      <c r="A123" s="83"/>
    </row>
    <row r="124" spans="1:4" x14ac:dyDescent="0.25">
      <c r="A124" s="83"/>
    </row>
    <row r="125" spans="1:4" x14ac:dyDescent="0.25">
      <c r="A125" s="83"/>
    </row>
    <row r="126" spans="1:4" x14ac:dyDescent="0.25">
      <c r="A126" s="83"/>
    </row>
  </sheetData>
  <sheetProtection password="C9A0" sheet="1" objects="1" scenarios="1"/>
  <mergeCells count="12">
    <mergeCell ref="A67:B67"/>
    <mergeCell ref="A89:B89"/>
    <mergeCell ref="A104:B104"/>
    <mergeCell ref="A109:B109"/>
    <mergeCell ref="A114:B114"/>
    <mergeCell ref="A100:B100"/>
    <mergeCell ref="A76:B76"/>
    <mergeCell ref="A1:D1"/>
    <mergeCell ref="A4:B4"/>
    <mergeCell ref="A15:B15"/>
    <mergeCell ref="A46:B46"/>
    <mergeCell ref="A56:B56"/>
  </mergeCells>
  <hyperlinks>
    <hyperlink ref="F1" location="Index!A1" display="Index"/>
  </hyperlinks>
  <pageMargins left="0.23622047244094491" right="0.23622047244094491" top="0.74803149606299213" bottom="0.74803149606299213" header="0.31496062992125984" footer="0.31496062992125984"/>
  <pageSetup paperSize="9" scale="75" orientation="landscape" r:id="rId1"/>
  <headerFooter>
    <oddHeader>&amp;CEN
Annex VII</oddHead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7"/>
  <sheetViews>
    <sheetView showGridLines="0" zoomScaleNormal="100" zoomScalePageLayoutView="85" workbookViewId="0">
      <selection activeCell="H10" sqref="H10"/>
    </sheetView>
  </sheetViews>
  <sheetFormatPr defaultColWidth="9" defaultRowHeight="10.5" x14ac:dyDescent="0.25"/>
  <cols>
    <col min="1" max="1" width="4.08984375" style="72" customWidth="1"/>
    <col min="2" max="2" width="28.26953125" style="1" customWidth="1"/>
    <col min="3" max="4" width="20.6328125" style="1" customWidth="1"/>
    <col min="5" max="5" width="12.26953125" style="1" customWidth="1"/>
    <col min="6" max="16384" width="9" style="1"/>
  </cols>
  <sheetData>
    <row r="1" spans="1:7" x14ac:dyDescent="0.25">
      <c r="A1" s="697" t="s">
        <v>430</v>
      </c>
      <c r="B1" s="697"/>
      <c r="C1" s="697"/>
      <c r="D1" s="697"/>
      <c r="E1" s="697"/>
      <c r="G1" s="323" t="s">
        <v>287</v>
      </c>
    </row>
    <row r="2" spans="1:7" ht="11" thickBot="1" x14ac:dyDescent="0.3">
      <c r="A2" s="102"/>
      <c r="B2" s="9"/>
      <c r="C2" s="76" t="s">
        <v>0</v>
      </c>
      <c r="D2" s="76" t="s">
        <v>1</v>
      </c>
      <c r="E2" s="76" t="s">
        <v>2</v>
      </c>
    </row>
    <row r="3" spans="1:7" ht="21.5" thickBot="1" x14ac:dyDescent="0.3">
      <c r="A3" s="102"/>
      <c r="B3" s="10"/>
      <c r="C3" s="192" t="s">
        <v>422</v>
      </c>
      <c r="D3" s="192" t="s">
        <v>423</v>
      </c>
      <c r="E3" s="699" t="s">
        <v>424</v>
      </c>
    </row>
    <row r="4" spans="1:7" ht="21.5" thickBot="1" x14ac:dyDescent="0.3">
      <c r="A4" s="102"/>
      <c r="B4" s="10"/>
      <c r="C4" s="211" t="s">
        <v>1095</v>
      </c>
      <c r="D4" s="211" t="s">
        <v>1095</v>
      </c>
      <c r="E4" s="700"/>
      <c r="G4" s="70"/>
    </row>
    <row r="5" spans="1:7" s="62" customFormat="1" ht="10.5" customHeight="1" thickBot="1" x14ac:dyDescent="0.3">
      <c r="A5" s="698" t="s">
        <v>907</v>
      </c>
      <c r="B5" s="698"/>
      <c r="C5" s="698"/>
      <c r="D5" s="698"/>
      <c r="E5" s="334"/>
    </row>
    <row r="6" spans="1:7" ht="17" customHeight="1" thickBot="1" x14ac:dyDescent="0.3">
      <c r="A6" s="326">
        <v>1</v>
      </c>
      <c r="B6" s="327" t="s">
        <v>872</v>
      </c>
      <c r="C6" s="394">
        <v>1100</v>
      </c>
      <c r="D6" s="394">
        <v>1100</v>
      </c>
      <c r="E6" s="336"/>
    </row>
    <row r="7" spans="1:7" ht="11" thickBot="1" x14ac:dyDescent="0.3">
      <c r="A7" s="326">
        <v>2</v>
      </c>
      <c r="B7" s="327" t="s">
        <v>873</v>
      </c>
      <c r="C7" s="394">
        <v>704.8</v>
      </c>
      <c r="D7" s="394">
        <v>704.8</v>
      </c>
      <c r="E7" s="336"/>
    </row>
    <row r="8" spans="1:7" ht="21.5" thickBot="1" x14ac:dyDescent="0.3">
      <c r="A8" s="326">
        <v>3</v>
      </c>
      <c r="B8" s="327" t="s">
        <v>874</v>
      </c>
      <c r="C8" s="394">
        <v>1538.3</v>
      </c>
      <c r="D8" s="394">
        <v>1538.3</v>
      </c>
      <c r="E8" s="336"/>
    </row>
    <row r="9" spans="1:7" ht="11" thickBot="1" x14ac:dyDescent="0.3">
      <c r="A9" s="326" t="s">
        <v>875</v>
      </c>
      <c r="B9" s="327" t="s">
        <v>876</v>
      </c>
      <c r="C9" s="394">
        <v>250.4</v>
      </c>
      <c r="D9" s="394">
        <v>250.4</v>
      </c>
      <c r="E9" s="336"/>
    </row>
    <row r="10" spans="1:7" ht="11" thickBot="1" x14ac:dyDescent="0.3">
      <c r="A10" s="326" t="s">
        <v>877</v>
      </c>
      <c r="B10" s="327" t="s">
        <v>878</v>
      </c>
      <c r="C10" s="394">
        <v>45584.4</v>
      </c>
      <c r="D10" s="394">
        <v>45584.4</v>
      </c>
      <c r="E10" s="336"/>
    </row>
    <row r="11" spans="1:7" ht="21.5" thickBot="1" x14ac:dyDescent="0.3">
      <c r="A11" s="326" t="s">
        <v>879</v>
      </c>
      <c r="B11" s="327" t="s">
        <v>880</v>
      </c>
      <c r="C11" s="394">
        <v>146536</v>
      </c>
      <c r="D11" s="394">
        <v>146536</v>
      </c>
      <c r="E11" s="336"/>
    </row>
    <row r="12" spans="1:7" ht="11" thickBot="1" x14ac:dyDescent="0.3">
      <c r="A12" s="326" t="s">
        <v>881</v>
      </c>
      <c r="B12" s="327" t="s">
        <v>1106</v>
      </c>
      <c r="C12" s="394">
        <v>2281</v>
      </c>
      <c r="D12" s="394">
        <v>2280.9</v>
      </c>
      <c r="E12" s="336"/>
    </row>
    <row r="13" spans="1:7" ht="21.5" thickBot="1" x14ac:dyDescent="0.3">
      <c r="A13" s="326" t="s">
        <v>883</v>
      </c>
      <c r="B13" s="327" t="s">
        <v>882</v>
      </c>
      <c r="C13" s="394">
        <v>223.8</v>
      </c>
      <c r="D13" s="394">
        <v>184.8</v>
      </c>
      <c r="E13" s="336"/>
    </row>
    <row r="14" spans="1:7" ht="11" thickBot="1" x14ac:dyDescent="0.3">
      <c r="A14" s="326" t="s">
        <v>885</v>
      </c>
      <c r="B14" s="327" t="s">
        <v>884</v>
      </c>
      <c r="C14" s="394">
        <v>830.89999999999986</v>
      </c>
      <c r="D14" s="394">
        <v>831.19999999999982</v>
      </c>
      <c r="E14" s="192" t="s">
        <v>918</v>
      </c>
    </row>
    <row r="15" spans="1:7" ht="11" thickBot="1" x14ac:dyDescent="0.3">
      <c r="A15" s="326" t="s">
        <v>887</v>
      </c>
      <c r="B15" s="327" t="s">
        <v>886</v>
      </c>
      <c r="C15" s="394">
        <v>364.4</v>
      </c>
      <c r="D15" s="394">
        <v>377.4</v>
      </c>
      <c r="E15" s="192"/>
    </row>
    <row r="16" spans="1:7" ht="11" thickBot="1" x14ac:dyDescent="0.3">
      <c r="A16" s="326" t="s">
        <v>888</v>
      </c>
      <c r="B16" s="327" t="s">
        <v>889</v>
      </c>
      <c r="C16" s="394">
        <v>734.5</v>
      </c>
      <c r="D16" s="394">
        <v>734.5</v>
      </c>
      <c r="E16" s="192"/>
    </row>
    <row r="17" spans="1:5" ht="11" thickBot="1" x14ac:dyDescent="0.3">
      <c r="A17" s="326" t="s">
        <v>890</v>
      </c>
      <c r="B17" s="327" t="s">
        <v>891</v>
      </c>
      <c r="C17" s="394">
        <v>1245.7</v>
      </c>
      <c r="D17" s="394">
        <v>1245</v>
      </c>
      <c r="E17" s="192" t="s">
        <v>919</v>
      </c>
    </row>
    <row r="18" spans="1:5" ht="11" thickBot="1" x14ac:dyDescent="0.3">
      <c r="A18" s="326" t="s">
        <v>892</v>
      </c>
      <c r="B18" s="327" t="s">
        <v>893</v>
      </c>
      <c r="C18" s="394">
        <v>283.7</v>
      </c>
      <c r="D18" s="394">
        <v>286.5</v>
      </c>
      <c r="E18" s="192"/>
    </row>
    <row r="19" spans="1:5" ht="11" thickBot="1" x14ac:dyDescent="0.3">
      <c r="A19" s="635">
        <v>14</v>
      </c>
      <c r="B19" s="636" t="s">
        <v>425</v>
      </c>
      <c r="C19" s="637">
        <v>201677.9</v>
      </c>
      <c r="D19" s="637">
        <v>201654.19999999998</v>
      </c>
      <c r="E19" s="638"/>
    </row>
    <row r="20" spans="1:5" s="62" customFormat="1" ht="10.5" customHeight="1" thickBot="1" x14ac:dyDescent="0.3">
      <c r="A20" s="698" t="s">
        <v>908</v>
      </c>
      <c r="B20" s="698"/>
      <c r="C20" s="698"/>
      <c r="D20" s="698"/>
      <c r="E20" s="339"/>
    </row>
    <row r="21" spans="1:5" ht="11" thickBot="1" x14ac:dyDescent="0.3">
      <c r="A21" s="326">
        <v>1</v>
      </c>
      <c r="B21" s="328" t="s">
        <v>894</v>
      </c>
      <c r="C21" s="394">
        <v>10051</v>
      </c>
      <c r="D21" s="394">
        <v>10051</v>
      </c>
      <c r="E21" s="342"/>
    </row>
    <row r="22" spans="1:5" ht="21.5" thickBot="1" x14ac:dyDescent="0.3">
      <c r="A22" s="326">
        <v>2</v>
      </c>
      <c r="B22" s="327" t="s">
        <v>895</v>
      </c>
      <c r="C22" s="394">
        <v>1679.6000000000001</v>
      </c>
      <c r="D22" s="394">
        <v>1679.6000000000001</v>
      </c>
      <c r="E22" s="342"/>
    </row>
    <row r="23" spans="1:5" ht="11" thickBot="1" x14ac:dyDescent="0.3">
      <c r="A23" s="326">
        <v>3</v>
      </c>
      <c r="B23" s="328" t="s">
        <v>876</v>
      </c>
      <c r="C23" s="394">
        <v>235.4</v>
      </c>
      <c r="D23" s="394">
        <v>235.4</v>
      </c>
      <c r="E23" s="342"/>
    </row>
    <row r="24" spans="1:5" ht="11" thickBot="1" x14ac:dyDescent="0.3">
      <c r="A24" s="326" t="s">
        <v>875</v>
      </c>
      <c r="B24" s="328" t="s">
        <v>896</v>
      </c>
      <c r="C24" s="394">
        <v>170636.7</v>
      </c>
      <c r="D24" s="394">
        <v>170609.9</v>
      </c>
      <c r="E24" s="342"/>
    </row>
    <row r="25" spans="1:5" ht="11" thickBot="1" x14ac:dyDescent="0.3">
      <c r="A25" s="326" t="s">
        <v>877</v>
      </c>
      <c r="B25" s="328" t="s">
        <v>897</v>
      </c>
      <c r="C25" s="394">
        <v>972.4</v>
      </c>
      <c r="D25" s="394">
        <v>972.4</v>
      </c>
      <c r="E25" s="342"/>
    </row>
    <row r="26" spans="1:5" ht="11" thickBot="1" x14ac:dyDescent="0.3">
      <c r="A26" s="326" t="s">
        <v>879</v>
      </c>
      <c r="B26" s="328" t="s">
        <v>898</v>
      </c>
      <c r="C26" s="394">
        <v>1610.3</v>
      </c>
      <c r="D26" s="394">
        <v>1610.3</v>
      </c>
      <c r="E26" s="342" t="s">
        <v>920</v>
      </c>
    </row>
    <row r="27" spans="1:5" ht="11" thickBot="1" x14ac:dyDescent="0.3">
      <c r="A27" s="326" t="s">
        <v>881</v>
      </c>
      <c r="B27" s="328" t="s">
        <v>899</v>
      </c>
      <c r="C27" s="394">
        <v>336.7</v>
      </c>
      <c r="D27" s="394">
        <v>336.9</v>
      </c>
      <c r="E27" s="342"/>
    </row>
    <row r="28" spans="1:5" ht="11" thickBot="1" x14ac:dyDescent="0.3">
      <c r="A28" s="326" t="s">
        <v>883</v>
      </c>
      <c r="B28" s="328" t="s">
        <v>900</v>
      </c>
      <c r="C28" s="394">
        <v>3.9</v>
      </c>
      <c r="D28" s="394">
        <v>3.9</v>
      </c>
      <c r="E28" s="342"/>
    </row>
    <row r="29" spans="1:5" ht="11" thickBot="1" x14ac:dyDescent="0.3">
      <c r="A29" s="326" t="s">
        <v>885</v>
      </c>
      <c r="B29" s="328" t="s">
        <v>901</v>
      </c>
      <c r="C29" s="394">
        <v>0</v>
      </c>
      <c r="D29" s="394">
        <v>0</v>
      </c>
      <c r="E29" s="342" t="s">
        <v>919</v>
      </c>
    </row>
    <row r="30" spans="1:5" ht="11" thickBot="1" x14ac:dyDescent="0.3">
      <c r="A30" s="326">
        <v>10</v>
      </c>
      <c r="B30" s="328" t="s">
        <v>902</v>
      </c>
      <c r="C30" s="394">
        <v>2620.5</v>
      </c>
      <c r="D30" s="394">
        <v>2623.4</v>
      </c>
      <c r="E30" s="93"/>
    </row>
    <row r="31" spans="1:5" ht="11" thickBot="1" x14ac:dyDescent="0.3">
      <c r="A31" s="635">
        <v>11</v>
      </c>
      <c r="B31" s="635" t="s">
        <v>426</v>
      </c>
      <c r="C31" s="637">
        <v>188146.5</v>
      </c>
      <c r="D31" s="637">
        <v>188122.79999999996</v>
      </c>
      <c r="E31" s="636"/>
    </row>
    <row r="32" spans="1:5" s="62" customFormat="1" ht="11" customHeight="1" thickBot="1" x14ac:dyDescent="0.3">
      <c r="A32" s="696" t="s">
        <v>427</v>
      </c>
      <c r="B32" s="696"/>
      <c r="C32" s="696"/>
      <c r="D32" s="696"/>
      <c r="E32" s="194"/>
    </row>
    <row r="33" spans="1:5" ht="11" thickBot="1" x14ac:dyDescent="0.3">
      <c r="A33" s="326">
        <v>1</v>
      </c>
      <c r="B33" s="328" t="s">
        <v>903</v>
      </c>
      <c r="C33" s="394">
        <v>130.1</v>
      </c>
      <c r="D33" s="328">
        <v>130.1</v>
      </c>
      <c r="E33" s="342" t="s">
        <v>915</v>
      </c>
    </row>
    <row r="34" spans="1:5" ht="11" thickBot="1" x14ac:dyDescent="0.3">
      <c r="A34" s="326">
        <v>2</v>
      </c>
      <c r="B34" s="328" t="s">
        <v>904</v>
      </c>
      <c r="C34" s="394">
        <v>956.3</v>
      </c>
      <c r="D34" s="328">
        <v>956.3</v>
      </c>
      <c r="E34" s="342" t="s">
        <v>915</v>
      </c>
    </row>
    <row r="35" spans="1:5" ht="11" thickBot="1" x14ac:dyDescent="0.3">
      <c r="A35" s="326">
        <v>3</v>
      </c>
      <c r="B35" s="328" t="s">
        <v>905</v>
      </c>
      <c r="C35" s="394">
        <v>-2821</v>
      </c>
      <c r="D35" s="394">
        <v>-2821</v>
      </c>
      <c r="E35" s="342" t="s">
        <v>917</v>
      </c>
    </row>
    <row r="36" spans="1:5" ht="11" thickBot="1" x14ac:dyDescent="0.3">
      <c r="A36" s="326">
        <v>4</v>
      </c>
      <c r="B36" s="328" t="s">
        <v>906</v>
      </c>
      <c r="C36" s="394">
        <v>15266</v>
      </c>
      <c r="D36" s="394">
        <v>15266</v>
      </c>
      <c r="E36" s="342" t="s">
        <v>916</v>
      </c>
    </row>
    <row r="37" spans="1:5" ht="11" thickBot="1" x14ac:dyDescent="0.3">
      <c r="A37" s="635">
        <v>5</v>
      </c>
      <c r="B37" s="636" t="s">
        <v>428</v>
      </c>
      <c r="C37" s="637">
        <v>13531.4</v>
      </c>
      <c r="D37" s="637">
        <v>13531.4</v>
      </c>
      <c r="E37" s="639"/>
    </row>
  </sheetData>
  <sheetProtection password="C9A0" sheet="1" objects="1" scenarios="1"/>
  <mergeCells count="5">
    <mergeCell ref="A32:D32"/>
    <mergeCell ref="A1:E1"/>
    <mergeCell ref="A5:D5"/>
    <mergeCell ref="A20:D20"/>
    <mergeCell ref="E3:E4"/>
  </mergeCells>
  <hyperlinks>
    <hyperlink ref="G1" location="Index!A1" display="Index"/>
  </hyperlinks>
  <pageMargins left="0.7" right="0.7" top="0.75" bottom="0.75" header="0.3" footer="0.3"/>
  <pageSetup paperSize="9" scale="70" orientation="landscape" r:id="rId1"/>
  <headerFooter>
    <oddHeader>&amp;CEN
Annex VII</oddHead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
  <sheetViews>
    <sheetView showGridLines="0" zoomScaleNormal="100" zoomScalePageLayoutView="85" workbookViewId="0">
      <selection activeCell="C47" sqref="C47"/>
    </sheetView>
  </sheetViews>
  <sheetFormatPr defaultColWidth="9.1796875" defaultRowHeight="10.5" x14ac:dyDescent="0.25"/>
  <cols>
    <col min="1" max="1" width="4.54296875" style="72" customWidth="1"/>
    <col min="2" max="2" width="16" style="1" customWidth="1"/>
    <col min="3" max="15" width="9.54296875" style="1" customWidth="1"/>
    <col min="16" max="16" width="5.1796875" style="1" customWidth="1"/>
    <col min="17" max="16384" width="9.1796875" style="1"/>
  </cols>
  <sheetData>
    <row r="1" spans="1:17" x14ac:dyDescent="0.25">
      <c r="A1" s="701" t="s">
        <v>431</v>
      </c>
      <c r="B1" s="701"/>
      <c r="C1" s="701"/>
      <c r="D1" s="701"/>
      <c r="E1" s="701"/>
      <c r="F1" s="701"/>
      <c r="G1" s="701"/>
      <c r="H1" s="701"/>
      <c r="I1" s="701"/>
      <c r="J1" s="701"/>
      <c r="K1" s="701"/>
      <c r="L1" s="701"/>
      <c r="M1" s="701"/>
      <c r="N1" s="701"/>
      <c r="O1" s="701"/>
      <c r="Q1" s="323" t="s">
        <v>287</v>
      </c>
    </row>
    <row r="2" spans="1:17" ht="11" thickBot="1" x14ac:dyDescent="0.3">
      <c r="A2" s="102"/>
      <c r="B2" s="9"/>
      <c r="C2" s="95" t="s">
        <v>0</v>
      </c>
      <c r="D2" s="95" t="s">
        <v>1</v>
      </c>
      <c r="E2" s="95" t="s">
        <v>2</v>
      </c>
      <c r="F2" s="95" t="s">
        <v>3</v>
      </c>
      <c r="G2" s="95" t="s">
        <v>4</v>
      </c>
      <c r="H2" s="95" t="s">
        <v>23</v>
      </c>
      <c r="I2" s="95" t="s">
        <v>22</v>
      </c>
      <c r="J2" s="95" t="s">
        <v>24</v>
      </c>
      <c r="K2" s="95" t="s">
        <v>25</v>
      </c>
      <c r="L2" s="95" t="s">
        <v>26</v>
      </c>
      <c r="M2" s="95" t="s">
        <v>27</v>
      </c>
      <c r="N2" s="95" t="s">
        <v>28</v>
      </c>
      <c r="O2" s="95" t="s">
        <v>29</v>
      </c>
    </row>
    <row r="3" spans="1:17" ht="21.5" customHeight="1" thickBot="1" x14ac:dyDescent="0.3">
      <c r="A3" s="102"/>
      <c r="B3" s="9"/>
      <c r="C3" s="702" t="s">
        <v>446</v>
      </c>
      <c r="D3" s="702"/>
      <c r="E3" s="702" t="s">
        <v>439</v>
      </c>
      <c r="F3" s="702"/>
      <c r="G3" s="703" t="s">
        <v>436</v>
      </c>
      <c r="H3" s="703" t="s">
        <v>437</v>
      </c>
      <c r="I3" s="706" t="s">
        <v>442</v>
      </c>
      <c r="J3" s="706"/>
      <c r="K3" s="706"/>
      <c r="L3" s="706"/>
      <c r="M3" s="703" t="s">
        <v>443</v>
      </c>
      <c r="N3" s="703" t="s">
        <v>444</v>
      </c>
      <c r="O3" s="703" t="s">
        <v>445</v>
      </c>
    </row>
    <row r="4" spans="1:17" ht="10.5" customHeight="1" thickBot="1" x14ac:dyDescent="0.3">
      <c r="A4" s="102"/>
      <c r="B4" s="9"/>
      <c r="C4" s="94"/>
      <c r="D4" s="94"/>
      <c r="E4" s="94"/>
      <c r="F4" s="94"/>
      <c r="G4" s="704"/>
      <c r="H4" s="704"/>
      <c r="I4" s="707"/>
      <c r="J4" s="707"/>
      <c r="K4" s="707"/>
      <c r="L4" s="707"/>
      <c r="M4" s="704"/>
      <c r="N4" s="704"/>
      <c r="O4" s="704"/>
    </row>
    <row r="5" spans="1:17" ht="48" thickBot="1" x14ac:dyDescent="0.3">
      <c r="A5" s="100"/>
      <c r="B5" s="96"/>
      <c r="C5" s="343" t="s">
        <v>432</v>
      </c>
      <c r="D5" s="343" t="s">
        <v>433</v>
      </c>
      <c r="E5" s="343" t="s">
        <v>434</v>
      </c>
      <c r="F5" s="343" t="s">
        <v>435</v>
      </c>
      <c r="G5" s="705"/>
      <c r="H5" s="705"/>
      <c r="I5" s="344" t="s">
        <v>438</v>
      </c>
      <c r="J5" s="344" t="s">
        <v>439</v>
      </c>
      <c r="K5" s="344" t="s">
        <v>440</v>
      </c>
      <c r="L5" s="345" t="s">
        <v>441</v>
      </c>
      <c r="M5" s="705"/>
      <c r="N5" s="705"/>
      <c r="O5" s="705"/>
    </row>
    <row r="6" spans="1:17" ht="11" thickBot="1" x14ac:dyDescent="0.3">
      <c r="A6" s="362" t="s">
        <v>30</v>
      </c>
      <c r="B6" s="363" t="s">
        <v>447</v>
      </c>
      <c r="C6" s="97"/>
      <c r="D6" s="97"/>
      <c r="E6" s="97"/>
      <c r="F6" s="97"/>
      <c r="G6" s="97"/>
      <c r="H6" s="97"/>
      <c r="I6" s="97"/>
      <c r="J6" s="97"/>
      <c r="K6" s="97"/>
      <c r="L6" s="97"/>
      <c r="M6" s="97"/>
      <c r="N6" s="98"/>
      <c r="O6" s="98"/>
    </row>
    <row r="7" spans="1:17" s="70" customFormat="1" ht="11" thickBot="1" x14ac:dyDescent="0.3">
      <c r="A7" s="362"/>
      <c r="B7" s="591" t="s">
        <v>937</v>
      </c>
      <c r="C7" s="395">
        <v>84404.7</v>
      </c>
      <c r="D7" s="395">
        <v>72506.7</v>
      </c>
      <c r="E7" s="395">
        <v>0</v>
      </c>
      <c r="F7" s="395">
        <v>0</v>
      </c>
      <c r="G7" s="395">
        <v>0</v>
      </c>
      <c r="H7" s="395">
        <v>156911.4</v>
      </c>
      <c r="I7" s="395">
        <v>6920.7</v>
      </c>
      <c r="J7" s="395">
        <v>0</v>
      </c>
      <c r="K7" s="395">
        <v>0</v>
      </c>
      <c r="L7" s="395">
        <v>6920.7</v>
      </c>
      <c r="M7" s="395">
        <v>86509.8</v>
      </c>
      <c r="N7" s="396">
        <v>99.02</v>
      </c>
      <c r="O7" s="396">
        <v>0</v>
      </c>
    </row>
    <row r="8" spans="1:17" s="70" customFormat="1" ht="11" thickBot="1" x14ac:dyDescent="0.3">
      <c r="A8" s="362"/>
      <c r="B8" s="592" t="s">
        <v>1107</v>
      </c>
      <c r="C8" s="395">
        <v>0</v>
      </c>
      <c r="D8" s="395">
        <v>0</v>
      </c>
      <c r="E8" s="395">
        <v>0</v>
      </c>
      <c r="F8" s="395">
        <v>0</v>
      </c>
      <c r="G8" s="395">
        <v>0</v>
      </c>
      <c r="H8" s="395">
        <v>0</v>
      </c>
      <c r="I8" s="395">
        <v>0</v>
      </c>
      <c r="J8" s="395">
        <v>0</v>
      </c>
      <c r="K8" s="395">
        <v>0</v>
      </c>
      <c r="L8" s="395">
        <v>0</v>
      </c>
      <c r="M8" s="395">
        <v>0</v>
      </c>
      <c r="N8" s="396">
        <v>0</v>
      </c>
      <c r="O8" s="396">
        <v>0.5</v>
      </c>
    </row>
    <row r="9" spans="1:17" s="70" customFormat="1" ht="11" thickBot="1" x14ac:dyDescent="0.3">
      <c r="A9" s="362"/>
      <c r="B9" s="591" t="s">
        <v>938</v>
      </c>
      <c r="C9" s="395">
        <v>0.8</v>
      </c>
      <c r="D9" s="395">
        <v>38.200000000000003</v>
      </c>
      <c r="E9" s="395">
        <v>0</v>
      </c>
      <c r="F9" s="395">
        <v>0</v>
      </c>
      <c r="G9" s="395">
        <v>0</v>
      </c>
      <c r="H9" s="395">
        <v>39</v>
      </c>
      <c r="I9" s="395">
        <v>4.3</v>
      </c>
      <c r="J9" s="395">
        <v>0</v>
      </c>
      <c r="K9" s="395">
        <v>0</v>
      </c>
      <c r="L9" s="395">
        <v>4.3</v>
      </c>
      <c r="M9" s="395">
        <v>53.8</v>
      </c>
      <c r="N9" s="396">
        <v>0.06</v>
      </c>
      <c r="O9" s="396">
        <v>0.5</v>
      </c>
    </row>
    <row r="10" spans="1:17" s="70" customFormat="1" ht="11" thickBot="1" x14ac:dyDescent="0.3">
      <c r="A10" s="362"/>
      <c r="B10" s="591" t="s">
        <v>939</v>
      </c>
      <c r="C10" s="395">
        <v>0</v>
      </c>
      <c r="D10" s="395">
        <v>0</v>
      </c>
      <c r="E10" s="395">
        <v>0</v>
      </c>
      <c r="F10" s="395">
        <v>0</v>
      </c>
      <c r="G10" s="395">
        <v>0</v>
      </c>
      <c r="H10" s="395">
        <v>0</v>
      </c>
      <c r="I10" s="395">
        <v>0</v>
      </c>
      <c r="J10" s="395">
        <v>0</v>
      </c>
      <c r="K10" s="395">
        <v>0</v>
      </c>
      <c r="L10" s="395">
        <v>0</v>
      </c>
      <c r="M10" s="395">
        <v>0</v>
      </c>
      <c r="N10" s="396">
        <v>0</v>
      </c>
      <c r="O10" s="396">
        <v>1</v>
      </c>
    </row>
    <row r="11" spans="1:17" ht="11" thickBot="1" x14ac:dyDescent="0.3">
      <c r="A11" s="103"/>
      <c r="B11" s="591" t="s">
        <v>940</v>
      </c>
      <c r="C11" s="397">
        <v>0.5</v>
      </c>
      <c r="D11" s="397">
        <v>487.9</v>
      </c>
      <c r="E11" s="395">
        <v>0</v>
      </c>
      <c r="F11" s="395">
        <v>0</v>
      </c>
      <c r="G11" s="395">
        <v>0</v>
      </c>
      <c r="H11" s="398">
        <v>488.4</v>
      </c>
      <c r="I11" s="397">
        <v>20.100000000000001</v>
      </c>
      <c r="J11" s="395">
        <v>0</v>
      </c>
      <c r="K11" s="395">
        <v>0</v>
      </c>
      <c r="L11" s="397">
        <v>20.100000000000001</v>
      </c>
      <c r="M11" s="398">
        <v>250.7</v>
      </c>
      <c r="N11" s="399">
        <v>0.28999999999999998</v>
      </c>
      <c r="O11" s="399">
        <v>0.5</v>
      </c>
    </row>
    <row r="12" spans="1:17" ht="11" thickBot="1" x14ac:dyDescent="0.3">
      <c r="A12" s="103"/>
      <c r="B12" s="591" t="s">
        <v>941</v>
      </c>
      <c r="C12" s="397">
        <v>0.5</v>
      </c>
      <c r="D12" s="397">
        <v>0.3</v>
      </c>
      <c r="E12" s="395">
        <v>0</v>
      </c>
      <c r="F12" s="395">
        <v>0</v>
      </c>
      <c r="G12" s="395">
        <v>0</v>
      </c>
      <c r="H12" s="398">
        <v>0.8</v>
      </c>
      <c r="I12" s="397">
        <v>0.1</v>
      </c>
      <c r="J12" s="395">
        <v>0</v>
      </c>
      <c r="K12" s="395">
        <v>0</v>
      </c>
      <c r="L12" s="397">
        <v>0.1</v>
      </c>
      <c r="M12" s="398">
        <v>0.6</v>
      </c>
      <c r="N12" s="399">
        <v>0</v>
      </c>
      <c r="O12" s="399">
        <v>1</v>
      </c>
    </row>
    <row r="13" spans="1:17" ht="11" thickBot="1" x14ac:dyDescent="0.3">
      <c r="A13" s="103"/>
      <c r="B13" s="591" t="s">
        <v>942</v>
      </c>
      <c r="C13" s="397">
        <v>0</v>
      </c>
      <c r="D13" s="397">
        <v>0</v>
      </c>
      <c r="E13" s="395">
        <v>0</v>
      </c>
      <c r="F13" s="395">
        <v>0</v>
      </c>
      <c r="G13" s="395">
        <v>0</v>
      </c>
      <c r="H13" s="398">
        <v>0</v>
      </c>
      <c r="I13" s="397">
        <v>0</v>
      </c>
      <c r="J13" s="395">
        <v>0</v>
      </c>
      <c r="K13" s="395">
        <v>0</v>
      </c>
      <c r="L13" s="397">
        <v>0</v>
      </c>
      <c r="M13" s="398">
        <v>0</v>
      </c>
      <c r="N13" s="399">
        <v>0</v>
      </c>
      <c r="O13" s="399">
        <v>1</v>
      </c>
    </row>
    <row r="14" spans="1:17" ht="11" thickBot="1" x14ac:dyDescent="0.3">
      <c r="A14" s="103"/>
      <c r="B14" s="591" t="s">
        <v>943</v>
      </c>
      <c r="C14" s="397">
        <v>84.1</v>
      </c>
      <c r="D14" s="397">
        <v>1360.2</v>
      </c>
      <c r="E14" s="395">
        <v>0</v>
      </c>
      <c r="F14" s="395">
        <v>0</v>
      </c>
      <c r="G14" s="395">
        <v>0</v>
      </c>
      <c r="H14" s="398">
        <v>1444.3</v>
      </c>
      <c r="I14" s="397">
        <v>42.9</v>
      </c>
      <c r="J14" s="395">
        <v>0</v>
      </c>
      <c r="K14" s="395">
        <v>0</v>
      </c>
      <c r="L14" s="397">
        <v>42.9</v>
      </c>
      <c r="M14" s="398">
        <v>536.5</v>
      </c>
      <c r="N14" s="399">
        <v>0.63000000000000012</v>
      </c>
      <c r="O14" s="399">
        <v>0</v>
      </c>
    </row>
    <row r="15" spans="1:17" ht="11" thickBot="1" x14ac:dyDescent="0.3">
      <c r="A15" s="640" t="s">
        <v>31</v>
      </c>
      <c r="B15" s="641" t="s">
        <v>332</v>
      </c>
      <c r="C15" s="642">
        <v>84490.6</v>
      </c>
      <c r="D15" s="642">
        <v>74393.3</v>
      </c>
      <c r="E15" s="643">
        <v>0</v>
      </c>
      <c r="F15" s="643">
        <v>0</v>
      </c>
      <c r="G15" s="643">
        <v>0</v>
      </c>
      <c r="H15" s="644">
        <v>158883.90000000002</v>
      </c>
      <c r="I15" s="642">
        <v>6988.1</v>
      </c>
      <c r="J15" s="643">
        <v>0</v>
      </c>
      <c r="K15" s="643">
        <v>0</v>
      </c>
      <c r="L15" s="642">
        <v>6988.1</v>
      </c>
      <c r="M15" s="644">
        <v>87351.4</v>
      </c>
      <c r="N15" s="645">
        <v>100</v>
      </c>
      <c r="O15" s="400"/>
    </row>
  </sheetData>
  <sheetProtection password="C9A0" sheet="1" objects="1" scenarios="1"/>
  <mergeCells count="9">
    <mergeCell ref="A1:O1"/>
    <mergeCell ref="C3:D3"/>
    <mergeCell ref="E3:F3"/>
    <mergeCell ref="N3:N5"/>
    <mergeCell ref="O3:O5"/>
    <mergeCell ref="G3:G5"/>
    <mergeCell ref="H3:H5"/>
    <mergeCell ref="I3:L4"/>
    <mergeCell ref="M3:M5"/>
  </mergeCells>
  <conditionalFormatting sqref="C6:G6 I6:M6">
    <cfRule type="cellIs" dxfId="14" priority="24" stopIfTrue="1" operator="lessThan">
      <formula>0</formula>
    </cfRule>
  </conditionalFormatting>
  <conditionalFormatting sqref="H6">
    <cfRule type="cellIs" dxfId="13" priority="20" stopIfTrue="1" operator="lessThan">
      <formula>0</formula>
    </cfRule>
  </conditionalFormatting>
  <conditionalFormatting sqref="I15 C15:D15 C7:G7 C8:D11 E8:G15 L15:M15 I7:I11 L7:M11">
    <cfRule type="cellIs" dxfId="12" priority="10" stopIfTrue="1" operator="lessThan">
      <formula>0</formula>
    </cfRule>
  </conditionalFormatting>
  <conditionalFormatting sqref="O15">
    <cfRule type="cellIs" dxfId="11" priority="9" stopIfTrue="1" operator="lessThan">
      <formula>0</formula>
    </cfRule>
  </conditionalFormatting>
  <conditionalFormatting sqref="N11 N15">
    <cfRule type="cellIs" dxfId="10" priority="8" stopIfTrue="1" operator="lessThan">
      <formula>0</formula>
    </cfRule>
  </conditionalFormatting>
  <conditionalFormatting sqref="O11">
    <cfRule type="cellIs" dxfId="9" priority="7" stopIfTrue="1" operator="lessThan">
      <formula>0</formula>
    </cfRule>
  </conditionalFormatting>
  <conditionalFormatting sqref="H7:H11 H15">
    <cfRule type="cellIs" dxfId="8" priority="6" stopIfTrue="1" operator="lessThan">
      <formula>0</formula>
    </cfRule>
  </conditionalFormatting>
  <conditionalFormatting sqref="C12:D14 I12:I14 L12:M14">
    <cfRule type="cellIs" dxfId="7" priority="5" stopIfTrue="1" operator="lessThan">
      <formula>0</formula>
    </cfRule>
  </conditionalFormatting>
  <conditionalFormatting sqref="N12:N14">
    <cfRule type="cellIs" dxfId="6" priority="4" stopIfTrue="1" operator="lessThan">
      <formula>0</formula>
    </cfRule>
  </conditionalFormatting>
  <conditionalFormatting sqref="O12:O14">
    <cfRule type="cellIs" dxfId="5" priority="3" stopIfTrue="1" operator="lessThan">
      <formula>0</formula>
    </cfRule>
  </conditionalFormatting>
  <conditionalFormatting sqref="H12:H14">
    <cfRule type="cellIs" dxfId="4" priority="2" stopIfTrue="1" operator="lessThan">
      <formula>0</formula>
    </cfRule>
  </conditionalFormatting>
  <conditionalFormatting sqref="J7:K15">
    <cfRule type="cellIs" dxfId="3" priority="1" stopIfTrue="1" operator="lessThan">
      <formula>0</formula>
    </cfRule>
  </conditionalFormatting>
  <hyperlinks>
    <hyperlink ref="Q1" location="Index!A1" display="Index"/>
  </hyperlinks>
  <pageMargins left="0.70866141732283472" right="0.70866141732283472" top="0.74803149606299213" bottom="0.74803149606299213" header="0.31496062992125984" footer="0.31496062992125984"/>
  <pageSetup paperSize="9" scale="50" orientation="landscape" r:id="rId1"/>
  <headerFooter>
    <oddHeader>&amp;CEN
Annex IX</oddHead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
  <sheetViews>
    <sheetView showGridLines="0" zoomScaleNormal="100" zoomScalePageLayoutView="85" workbookViewId="0">
      <selection activeCell="B41" sqref="B41"/>
    </sheetView>
  </sheetViews>
  <sheetFormatPr defaultColWidth="9.1796875" defaultRowHeight="10.5" x14ac:dyDescent="0.25"/>
  <cols>
    <col min="1" max="1" width="4.54296875" style="72" customWidth="1"/>
    <col min="2" max="2" width="55.26953125" style="1" customWidth="1"/>
    <col min="3" max="3" width="22" style="1" customWidth="1"/>
    <col min="4" max="4" width="11.1796875" style="1" customWidth="1"/>
    <col min="5" max="5" width="10.90625" style="1" customWidth="1"/>
    <col min="6" max="6" width="44" style="1" bestFit="1" customWidth="1"/>
    <col min="7" max="7" width="16.54296875" style="1" customWidth="1"/>
    <col min="8" max="8" width="25.81640625" style="1" bestFit="1" customWidth="1"/>
    <col min="9" max="9" width="14" style="1" customWidth="1"/>
    <col min="10" max="10" width="25.81640625" style="1" bestFit="1" customWidth="1"/>
    <col min="11" max="16384" width="9.1796875" style="1"/>
  </cols>
  <sheetData>
    <row r="1" spans="1:14" x14ac:dyDescent="0.25">
      <c r="A1" s="693" t="s">
        <v>448</v>
      </c>
      <c r="B1" s="693"/>
      <c r="C1" s="693"/>
      <c r="E1" s="323" t="s">
        <v>287</v>
      </c>
      <c r="M1" s="9"/>
      <c r="N1" s="9"/>
    </row>
    <row r="2" spans="1:14" ht="11" thickBot="1" x14ac:dyDescent="0.3">
      <c r="A2" s="100"/>
      <c r="B2" s="96"/>
      <c r="C2" s="95" t="s">
        <v>0</v>
      </c>
    </row>
    <row r="3" spans="1:14" ht="11" thickBot="1" x14ac:dyDescent="0.3">
      <c r="A3" s="101">
        <v>1</v>
      </c>
      <c r="B3" s="99" t="s">
        <v>449</v>
      </c>
      <c r="C3" s="401">
        <v>104073.3</v>
      </c>
    </row>
    <row r="4" spans="1:14" ht="11" thickBot="1" x14ac:dyDescent="0.3">
      <c r="A4" s="101">
        <v>2</v>
      </c>
      <c r="B4" s="99" t="s">
        <v>450</v>
      </c>
      <c r="C4" s="402">
        <v>1.4680459122821711E-5</v>
      </c>
    </row>
    <row r="5" spans="1:14" ht="11" thickBot="1" x14ac:dyDescent="0.3">
      <c r="A5" s="101">
        <v>3</v>
      </c>
      <c r="B5" s="99" t="s">
        <v>451</v>
      </c>
      <c r="C5" s="401">
        <v>1.5278438264271608</v>
      </c>
    </row>
  </sheetData>
  <sheetProtection password="C9A0" sheet="1" objects="1" scenarios="1"/>
  <mergeCells count="1">
    <mergeCell ref="A1:C1"/>
  </mergeCells>
  <conditionalFormatting sqref="C3">
    <cfRule type="cellIs" dxfId="2" priority="3" stopIfTrue="1" operator="lessThan">
      <formula>0</formula>
    </cfRule>
  </conditionalFormatting>
  <conditionalFormatting sqref="C4">
    <cfRule type="cellIs" dxfId="1" priority="2" stopIfTrue="1" operator="lessThan">
      <formula>0</formula>
    </cfRule>
  </conditionalFormatting>
  <conditionalFormatting sqref="C5">
    <cfRule type="cellIs" dxfId="0" priority="1" stopIfTrue="1" operator="lessThan">
      <formula>0</formula>
    </cfRule>
  </conditionalFormatting>
  <hyperlinks>
    <hyperlink ref="E1" location="Index!A1" display="Index"/>
  </hyperlinks>
  <pageMargins left="0.70866141732283472" right="0.70866141732283472" top="0.74803149606299213" bottom="0.74803149606299213" header="0.31496062992125984" footer="0.31496062992125984"/>
  <pageSetup paperSize="9" orientation="landscape" verticalDpi="1200" r:id="rId1"/>
  <headerFooter>
    <oddHeader>&amp;CEN
Annex IX</oddHead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8"/>
  <sheetViews>
    <sheetView showGridLines="0" zoomScaleNormal="100" zoomScalePageLayoutView="85" workbookViewId="0">
      <selection activeCell="B22" sqref="B22"/>
    </sheetView>
  </sheetViews>
  <sheetFormatPr defaultColWidth="9.1796875" defaultRowHeight="10.5" x14ac:dyDescent="0.25"/>
  <cols>
    <col min="1" max="1" width="5.1796875" style="82" customWidth="1"/>
    <col min="2" max="2" width="63.26953125" style="6" customWidth="1"/>
    <col min="3" max="3" width="17.81640625" style="6" customWidth="1"/>
    <col min="4" max="4" width="8.81640625" style="6" customWidth="1"/>
    <col min="5" max="16384" width="9.1796875" style="6"/>
  </cols>
  <sheetData>
    <row r="1" spans="1:5" x14ac:dyDescent="0.25">
      <c r="A1" s="693" t="s">
        <v>452</v>
      </c>
      <c r="B1" s="693"/>
      <c r="C1" s="693"/>
      <c r="E1" s="323" t="s">
        <v>287</v>
      </c>
    </row>
    <row r="2" spans="1:5" ht="11" thickBot="1" x14ac:dyDescent="0.3">
      <c r="A2" s="85"/>
      <c r="B2" s="14"/>
      <c r="C2" s="210" t="s">
        <v>0</v>
      </c>
    </row>
    <row r="3" spans="1:5" ht="11" thickBot="1" x14ac:dyDescent="0.3">
      <c r="A3" s="105"/>
      <c r="B3" s="106"/>
      <c r="C3" s="210" t="s">
        <v>453</v>
      </c>
    </row>
    <row r="4" spans="1:5" ht="11" thickBot="1" x14ac:dyDescent="0.3">
      <c r="A4" s="105">
        <v>1</v>
      </c>
      <c r="B4" s="108" t="s">
        <v>454</v>
      </c>
      <c r="C4" s="403">
        <v>201689.2</v>
      </c>
      <c r="D4" s="8"/>
      <c r="E4" s="7"/>
    </row>
    <row r="5" spans="1:5" ht="21.5" thickBot="1" x14ac:dyDescent="0.3">
      <c r="A5" s="105">
        <v>2</v>
      </c>
      <c r="B5" s="108" t="s">
        <v>851</v>
      </c>
      <c r="C5" s="403">
        <v>6.1999999999999993</v>
      </c>
      <c r="D5" s="8"/>
      <c r="E5" s="7"/>
    </row>
    <row r="6" spans="1:5" ht="21.5" thickBot="1" x14ac:dyDescent="0.3">
      <c r="A6" s="105">
        <v>3</v>
      </c>
      <c r="B6" s="108" t="s">
        <v>455</v>
      </c>
      <c r="C6" s="403">
        <v>0</v>
      </c>
      <c r="D6" s="8"/>
    </row>
    <row r="7" spans="1:5" ht="11" thickBot="1" x14ac:dyDescent="0.3">
      <c r="A7" s="105">
        <v>4</v>
      </c>
      <c r="B7" s="108" t="s">
        <v>852</v>
      </c>
      <c r="C7" s="403">
        <v>0</v>
      </c>
      <c r="D7" s="8"/>
    </row>
    <row r="8" spans="1:5" ht="22" customHeight="1" thickBot="1" x14ac:dyDescent="0.3">
      <c r="A8" s="105">
        <v>5</v>
      </c>
      <c r="B8" s="108" t="s">
        <v>853</v>
      </c>
      <c r="C8" s="403">
        <v>0</v>
      </c>
      <c r="D8" s="8"/>
    </row>
    <row r="9" spans="1:5" ht="11" thickBot="1" x14ac:dyDescent="0.3">
      <c r="A9" s="105">
        <v>6</v>
      </c>
      <c r="B9" s="108" t="s">
        <v>456</v>
      </c>
      <c r="C9" s="403">
        <v>0</v>
      </c>
      <c r="D9" s="8"/>
    </row>
    <row r="10" spans="1:5" ht="11" thickBot="1" x14ac:dyDescent="0.3">
      <c r="A10" s="105">
        <v>7</v>
      </c>
      <c r="B10" s="108" t="s">
        <v>457</v>
      </c>
      <c r="C10" s="403">
        <v>0</v>
      </c>
      <c r="D10" s="8"/>
    </row>
    <row r="11" spans="1:5" ht="11" thickBot="1" x14ac:dyDescent="0.3">
      <c r="A11" s="105">
        <v>8</v>
      </c>
      <c r="B11" s="108" t="s">
        <v>854</v>
      </c>
      <c r="C11" s="403">
        <v>1321.6</v>
      </c>
      <c r="D11" s="8"/>
    </row>
    <row r="12" spans="1:5" ht="11" thickBot="1" x14ac:dyDescent="0.3">
      <c r="A12" s="105">
        <v>9</v>
      </c>
      <c r="B12" s="108" t="s">
        <v>458</v>
      </c>
      <c r="C12" s="403">
        <v>544.79999999999995</v>
      </c>
      <c r="D12" s="8"/>
    </row>
    <row r="13" spans="1:5" ht="21.5" thickBot="1" x14ac:dyDescent="0.3">
      <c r="A13" s="105">
        <v>10</v>
      </c>
      <c r="B13" s="108" t="s">
        <v>910</v>
      </c>
      <c r="C13" s="403">
        <v>15103.1</v>
      </c>
      <c r="D13" s="8"/>
    </row>
    <row r="14" spans="1:5" ht="21.5" thickBot="1" x14ac:dyDescent="0.3">
      <c r="A14" s="105">
        <v>11</v>
      </c>
      <c r="B14" s="108" t="s">
        <v>459</v>
      </c>
      <c r="C14" s="403">
        <v>-2856.1</v>
      </c>
      <c r="D14" s="8"/>
    </row>
    <row r="15" spans="1:5" ht="21.5" thickBot="1" x14ac:dyDescent="0.3">
      <c r="A15" s="105" t="s">
        <v>64</v>
      </c>
      <c r="B15" s="108" t="s">
        <v>855</v>
      </c>
      <c r="C15" s="403">
        <v>0</v>
      </c>
      <c r="D15" s="8"/>
    </row>
    <row r="16" spans="1:5" ht="21.5" thickBot="1" x14ac:dyDescent="0.3">
      <c r="A16" s="105" t="s">
        <v>65</v>
      </c>
      <c r="B16" s="108" t="s">
        <v>856</v>
      </c>
      <c r="C16" s="403">
        <v>0</v>
      </c>
      <c r="D16" s="8"/>
    </row>
    <row r="17" spans="1:4" ht="11" thickBot="1" x14ac:dyDescent="0.3">
      <c r="A17" s="105">
        <v>12</v>
      </c>
      <c r="B17" s="108" t="s">
        <v>460</v>
      </c>
      <c r="C17" s="403">
        <v>1993.0999999999767</v>
      </c>
      <c r="D17" s="8"/>
    </row>
    <row r="18" spans="1:4" ht="11" thickBot="1" x14ac:dyDescent="0.3">
      <c r="A18" s="646">
        <v>13</v>
      </c>
      <c r="B18" s="647" t="s">
        <v>857</v>
      </c>
      <c r="C18" s="648">
        <v>217801.9</v>
      </c>
      <c r="D18" s="8"/>
    </row>
  </sheetData>
  <sheetProtection password="C9A0" sheet="1" objects="1" scenarios="1"/>
  <mergeCells count="1">
    <mergeCell ref="A1:C1"/>
  </mergeCells>
  <hyperlinks>
    <hyperlink ref="E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XI</oddHeader>
    <oddFooter>&amp;C1</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0"/>
  <sheetViews>
    <sheetView showGridLines="0" zoomScaleNormal="100" zoomScalePageLayoutView="85" workbookViewId="0">
      <selection activeCell="I67" sqref="I67"/>
    </sheetView>
  </sheetViews>
  <sheetFormatPr defaultColWidth="9.1796875" defaultRowHeight="10.5" x14ac:dyDescent="0.25"/>
  <cols>
    <col min="1" max="1" width="5.81640625" style="72" customWidth="1"/>
    <col min="2" max="2" width="71.81640625" style="1" customWidth="1"/>
    <col min="3" max="4" width="14.453125" style="1" customWidth="1"/>
    <col min="5" max="5" width="10.36328125" style="1" customWidth="1"/>
    <col min="6" max="16384" width="9.1796875" style="1"/>
  </cols>
  <sheetData>
    <row r="1" spans="1:6" ht="11" thickBot="1" x14ac:dyDescent="0.3">
      <c r="A1" s="693" t="s">
        <v>462</v>
      </c>
      <c r="B1" s="693"/>
      <c r="C1" s="693"/>
      <c r="D1" s="693"/>
      <c r="F1" s="323" t="s">
        <v>287</v>
      </c>
    </row>
    <row r="2" spans="1:6" ht="11" thickBot="1" x14ac:dyDescent="0.3">
      <c r="A2" s="102"/>
      <c r="B2" s="9"/>
      <c r="C2" s="114" t="s">
        <v>0</v>
      </c>
      <c r="D2" s="114" t="s">
        <v>1</v>
      </c>
    </row>
    <row r="3" spans="1:6" s="70" customFormat="1" ht="15.5" customHeight="1" thickBot="1" x14ac:dyDescent="0.3">
      <c r="A3" s="102"/>
      <c r="B3" s="208"/>
      <c r="C3" s="709" t="s">
        <v>463</v>
      </c>
      <c r="D3" s="709"/>
    </row>
    <row r="4" spans="1:6" ht="21.5" thickBot="1" x14ac:dyDescent="0.3">
      <c r="A4" s="709"/>
      <c r="B4" s="709"/>
      <c r="C4" s="211" t="s">
        <v>1095</v>
      </c>
      <c r="D4" s="211" t="s">
        <v>933</v>
      </c>
    </row>
    <row r="5" spans="1:6" s="6" customFormat="1" ht="11" thickBot="1" x14ac:dyDescent="0.3">
      <c r="A5" s="708" t="s">
        <v>464</v>
      </c>
      <c r="B5" s="708"/>
      <c r="C5" s="708"/>
      <c r="D5" s="708"/>
    </row>
    <row r="6" spans="1:6" s="6" customFormat="1" ht="11" thickBot="1" x14ac:dyDescent="0.3">
      <c r="A6" s="87">
        <v>1</v>
      </c>
      <c r="B6" s="88" t="s">
        <v>465</v>
      </c>
      <c r="C6" s="417">
        <v>203454.6</v>
      </c>
      <c r="D6" s="417">
        <v>198138.9</v>
      </c>
    </row>
    <row r="7" spans="1:6" s="6" customFormat="1" ht="21.5" thickBot="1" x14ac:dyDescent="0.3">
      <c r="A7" s="87">
        <v>2</v>
      </c>
      <c r="B7" s="88" t="s">
        <v>858</v>
      </c>
      <c r="C7" s="417">
        <v>0</v>
      </c>
      <c r="D7" s="417">
        <v>0</v>
      </c>
    </row>
    <row r="8" spans="1:6" s="6" customFormat="1" ht="11" thickBot="1" x14ac:dyDescent="0.3">
      <c r="A8" s="87">
        <v>3</v>
      </c>
      <c r="B8" s="88" t="s">
        <v>466</v>
      </c>
      <c r="C8" s="417">
        <v>0</v>
      </c>
      <c r="D8" s="417">
        <v>0</v>
      </c>
    </row>
    <row r="9" spans="1:6" s="6" customFormat="1" ht="11" thickBot="1" x14ac:dyDescent="0.3">
      <c r="A9" s="87">
        <v>4</v>
      </c>
      <c r="B9" s="88" t="s">
        <v>467</v>
      </c>
      <c r="C9" s="417">
        <v>0</v>
      </c>
      <c r="D9" s="417">
        <v>0</v>
      </c>
    </row>
    <row r="10" spans="1:6" s="6" customFormat="1" ht="11" thickBot="1" x14ac:dyDescent="0.3">
      <c r="A10" s="87">
        <v>5</v>
      </c>
      <c r="B10" s="88" t="s">
        <v>468</v>
      </c>
      <c r="C10" s="417">
        <v>-2803.4</v>
      </c>
      <c r="D10" s="417">
        <v>-2803.1</v>
      </c>
    </row>
    <row r="11" spans="1:6" s="6" customFormat="1" ht="11" thickBot="1" x14ac:dyDescent="0.3">
      <c r="A11" s="87">
        <v>6</v>
      </c>
      <c r="B11" s="88" t="s">
        <v>469</v>
      </c>
      <c r="C11" s="417">
        <v>-696.19999999999993</v>
      </c>
      <c r="D11" s="417">
        <v>-311.89999999999998</v>
      </c>
    </row>
    <row r="12" spans="1:6" s="6" customFormat="1" ht="11" thickBot="1" x14ac:dyDescent="0.3">
      <c r="A12" s="87">
        <v>7</v>
      </c>
      <c r="B12" s="92" t="s">
        <v>470</v>
      </c>
      <c r="C12" s="414">
        <v>199955</v>
      </c>
      <c r="D12" s="414">
        <v>195023.9</v>
      </c>
    </row>
    <row r="13" spans="1:6" s="6" customFormat="1" ht="11" thickBot="1" x14ac:dyDescent="0.3">
      <c r="A13" s="708" t="s">
        <v>471</v>
      </c>
      <c r="B13" s="708"/>
      <c r="C13" s="708"/>
      <c r="D13" s="708"/>
    </row>
    <row r="14" spans="1:6" s="6" customFormat="1" ht="11" thickBot="1" x14ac:dyDescent="0.3">
      <c r="A14" s="111">
        <v>8</v>
      </c>
      <c r="B14" s="93" t="s">
        <v>911</v>
      </c>
      <c r="C14" s="417">
        <v>803.8</v>
      </c>
      <c r="D14" s="417">
        <v>3194.5</v>
      </c>
    </row>
    <row r="15" spans="1:6" s="6" customFormat="1" ht="11" thickBot="1" x14ac:dyDescent="0.3">
      <c r="A15" s="111" t="s">
        <v>32</v>
      </c>
      <c r="B15" s="93" t="s">
        <v>472</v>
      </c>
      <c r="C15" s="417">
        <v>0</v>
      </c>
      <c r="D15" s="417">
        <v>0</v>
      </c>
    </row>
    <row r="16" spans="1:6" s="6" customFormat="1" ht="11" thickBot="1" x14ac:dyDescent="0.3">
      <c r="A16" s="111">
        <v>9</v>
      </c>
      <c r="B16" s="93" t="s">
        <v>473</v>
      </c>
      <c r="C16" s="417">
        <v>1395.2</v>
      </c>
      <c r="D16" s="417">
        <v>1307.5999999999999</v>
      </c>
    </row>
    <row r="17" spans="1:4" s="6" customFormat="1" ht="11" thickBot="1" x14ac:dyDescent="0.3">
      <c r="A17" s="111" t="s">
        <v>33</v>
      </c>
      <c r="B17" s="93" t="s">
        <v>474</v>
      </c>
      <c r="C17" s="417">
        <v>0</v>
      </c>
      <c r="D17" s="417">
        <v>0</v>
      </c>
    </row>
    <row r="18" spans="1:4" s="6" customFormat="1" ht="11" thickBot="1" x14ac:dyDescent="0.3">
      <c r="A18" s="111" t="s">
        <v>34</v>
      </c>
      <c r="B18" s="93" t="s">
        <v>475</v>
      </c>
      <c r="C18" s="417">
        <v>0</v>
      </c>
      <c r="D18" s="417">
        <v>0</v>
      </c>
    </row>
    <row r="19" spans="1:4" s="6" customFormat="1" ht="11" thickBot="1" x14ac:dyDescent="0.3">
      <c r="A19" s="111">
        <v>10</v>
      </c>
      <c r="B19" s="93" t="s">
        <v>476</v>
      </c>
      <c r="C19" s="417">
        <v>0</v>
      </c>
      <c r="D19" s="417">
        <v>0</v>
      </c>
    </row>
    <row r="20" spans="1:4" s="6" customFormat="1" ht="11" thickBot="1" x14ac:dyDescent="0.3">
      <c r="A20" s="111" t="s">
        <v>35</v>
      </c>
      <c r="B20" s="93" t="s">
        <v>477</v>
      </c>
      <c r="C20" s="417">
        <v>0</v>
      </c>
      <c r="D20" s="417">
        <v>0</v>
      </c>
    </row>
    <row r="21" spans="1:4" s="6" customFormat="1" ht="11" thickBot="1" x14ac:dyDescent="0.3">
      <c r="A21" s="111" t="s">
        <v>36</v>
      </c>
      <c r="B21" s="93" t="s">
        <v>859</v>
      </c>
      <c r="C21" s="417">
        <v>0</v>
      </c>
      <c r="D21" s="417">
        <v>0</v>
      </c>
    </row>
    <row r="22" spans="1:4" s="6" customFormat="1" ht="11" thickBot="1" x14ac:dyDescent="0.3">
      <c r="A22" s="111">
        <v>11</v>
      </c>
      <c r="B22" s="93" t="s">
        <v>478</v>
      </c>
      <c r="C22" s="417">
        <v>0</v>
      </c>
      <c r="D22" s="417">
        <v>0</v>
      </c>
    </row>
    <row r="23" spans="1:4" s="6" customFormat="1" ht="11" thickBot="1" x14ac:dyDescent="0.3">
      <c r="A23" s="111">
        <v>12</v>
      </c>
      <c r="B23" s="93" t="s">
        <v>479</v>
      </c>
      <c r="C23" s="417">
        <v>0</v>
      </c>
      <c r="D23" s="417">
        <v>0</v>
      </c>
    </row>
    <row r="24" spans="1:4" s="6" customFormat="1" ht="11" thickBot="1" x14ac:dyDescent="0.3">
      <c r="A24" s="87">
        <v>13</v>
      </c>
      <c r="B24" s="92" t="s">
        <v>480</v>
      </c>
      <c r="C24" s="414">
        <v>2199</v>
      </c>
      <c r="D24" s="414">
        <v>4502.1000000000004</v>
      </c>
    </row>
    <row r="25" spans="1:4" s="6" customFormat="1" ht="11" thickBot="1" x14ac:dyDescent="0.3">
      <c r="A25" s="708" t="s">
        <v>481</v>
      </c>
      <c r="B25" s="708"/>
      <c r="C25" s="708"/>
      <c r="D25" s="708"/>
    </row>
    <row r="26" spans="1:4" s="6" customFormat="1" ht="11" thickBot="1" x14ac:dyDescent="0.3">
      <c r="A26" s="87">
        <v>14</v>
      </c>
      <c r="B26" s="88" t="s">
        <v>482</v>
      </c>
      <c r="C26" s="417">
        <v>0</v>
      </c>
      <c r="D26" s="417">
        <v>0</v>
      </c>
    </row>
    <row r="27" spans="1:4" s="6" customFormat="1" ht="11" thickBot="1" x14ac:dyDescent="0.3">
      <c r="A27" s="87">
        <v>15</v>
      </c>
      <c r="B27" s="88" t="s">
        <v>483</v>
      </c>
      <c r="C27" s="417">
        <v>524.70000000000005</v>
      </c>
      <c r="D27" s="417">
        <v>0</v>
      </c>
    </row>
    <row r="28" spans="1:4" s="6" customFormat="1" ht="11" thickBot="1" x14ac:dyDescent="0.3">
      <c r="A28" s="87">
        <v>16</v>
      </c>
      <c r="B28" s="88" t="s">
        <v>484</v>
      </c>
      <c r="C28" s="417">
        <v>20.100000000000001</v>
      </c>
      <c r="D28" s="417">
        <v>1.5</v>
      </c>
    </row>
    <row r="29" spans="1:4" s="6" customFormat="1" ht="11" thickBot="1" x14ac:dyDescent="0.3">
      <c r="A29" s="87" t="s">
        <v>37</v>
      </c>
      <c r="B29" s="88" t="s">
        <v>485</v>
      </c>
      <c r="C29" s="417">
        <v>0</v>
      </c>
      <c r="D29" s="417">
        <v>0</v>
      </c>
    </row>
    <row r="30" spans="1:4" s="6" customFormat="1" ht="11" thickBot="1" x14ac:dyDescent="0.3">
      <c r="A30" s="87">
        <v>17</v>
      </c>
      <c r="B30" s="88" t="s">
        <v>486</v>
      </c>
      <c r="C30" s="417">
        <v>0</v>
      </c>
      <c r="D30" s="417">
        <v>0</v>
      </c>
    </row>
    <row r="31" spans="1:4" s="6" customFormat="1" ht="11" thickBot="1" x14ac:dyDescent="0.3">
      <c r="A31" s="87" t="s">
        <v>38</v>
      </c>
      <c r="B31" s="88" t="s">
        <v>487</v>
      </c>
      <c r="C31" s="417">
        <v>0</v>
      </c>
      <c r="D31" s="417">
        <v>0</v>
      </c>
    </row>
    <row r="32" spans="1:4" s="6" customFormat="1" ht="11" thickBot="1" x14ac:dyDescent="0.3">
      <c r="A32" s="87">
        <v>18</v>
      </c>
      <c r="B32" s="92" t="s">
        <v>488</v>
      </c>
      <c r="C32" s="414">
        <v>544.80000000000007</v>
      </c>
      <c r="D32" s="414">
        <v>1.5</v>
      </c>
    </row>
    <row r="33" spans="1:4" s="6" customFormat="1" ht="11" thickBot="1" x14ac:dyDescent="0.3">
      <c r="A33" s="708" t="s">
        <v>489</v>
      </c>
      <c r="B33" s="708"/>
      <c r="C33" s="708"/>
      <c r="D33" s="708"/>
    </row>
    <row r="34" spans="1:4" s="6" customFormat="1" ht="11" thickBot="1" x14ac:dyDescent="0.3">
      <c r="A34" s="87">
        <v>19</v>
      </c>
      <c r="B34" s="88" t="s">
        <v>490</v>
      </c>
      <c r="C34" s="417">
        <v>48551.6</v>
      </c>
      <c r="D34" s="417">
        <v>45554.3</v>
      </c>
    </row>
    <row r="35" spans="1:4" s="6" customFormat="1" ht="11" thickBot="1" x14ac:dyDescent="0.3">
      <c r="A35" s="87">
        <v>20</v>
      </c>
      <c r="B35" s="88" t="s">
        <v>491</v>
      </c>
      <c r="C35" s="417">
        <v>-33482.1</v>
      </c>
      <c r="D35" s="417">
        <v>-31831.1</v>
      </c>
    </row>
    <row r="36" spans="1:4" s="6" customFormat="1" ht="21.5" thickBot="1" x14ac:dyDescent="0.3">
      <c r="A36" s="87">
        <v>21</v>
      </c>
      <c r="B36" s="88" t="s">
        <v>950</v>
      </c>
      <c r="C36" s="417">
        <v>33.6</v>
      </c>
      <c r="D36" s="417">
        <v>32</v>
      </c>
    </row>
    <row r="37" spans="1:4" s="6" customFormat="1" ht="11" thickBot="1" x14ac:dyDescent="0.3">
      <c r="A37" s="87">
        <v>22</v>
      </c>
      <c r="B37" s="92" t="s">
        <v>492</v>
      </c>
      <c r="C37" s="414">
        <v>15103.1</v>
      </c>
      <c r="D37" s="414">
        <v>13755.2</v>
      </c>
    </row>
    <row r="38" spans="1:4" s="6" customFormat="1" ht="10.5" customHeight="1" thickBot="1" x14ac:dyDescent="0.3">
      <c r="A38" s="708" t="s">
        <v>493</v>
      </c>
      <c r="B38" s="708"/>
      <c r="C38" s="708"/>
      <c r="D38" s="708"/>
    </row>
    <row r="39" spans="1:4" s="6" customFormat="1" ht="11" thickBot="1" x14ac:dyDescent="0.3">
      <c r="A39" s="111" t="s">
        <v>39</v>
      </c>
      <c r="B39" s="88" t="s">
        <v>860</v>
      </c>
      <c r="C39" s="412">
        <v>0</v>
      </c>
      <c r="D39" s="413">
        <v>0</v>
      </c>
    </row>
    <row r="40" spans="1:4" s="6" customFormat="1" ht="11" thickBot="1" x14ac:dyDescent="0.3">
      <c r="A40" s="111" t="s">
        <v>40</v>
      </c>
      <c r="B40" s="88" t="s">
        <v>861</v>
      </c>
      <c r="C40" s="412">
        <v>0</v>
      </c>
      <c r="D40" s="413">
        <v>0</v>
      </c>
    </row>
    <row r="41" spans="1:4" s="6" customFormat="1" ht="11" thickBot="1" x14ac:dyDescent="0.3">
      <c r="A41" s="111" t="s">
        <v>41</v>
      </c>
      <c r="B41" s="88" t="s">
        <v>862</v>
      </c>
      <c r="C41" s="412">
        <v>0</v>
      </c>
      <c r="D41" s="413">
        <v>0</v>
      </c>
    </row>
    <row r="42" spans="1:4" s="6" customFormat="1" ht="11" thickBot="1" x14ac:dyDescent="0.3">
      <c r="A42" s="111" t="s">
        <v>42</v>
      </c>
      <c r="B42" s="88" t="s">
        <v>863</v>
      </c>
      <c r="C42" s="412">
        <v>0</v>
      </c>
      <c r="D42" s="413">
        <v>0</v>
      </c>
    </row>
    <row r="43" spans="1:4" s="6" customFormat="1" ht="11" thickBot="1" x14ac:dyDescent="0.3">
      <c r="A43" s="111" t="s">
        <v>43</v>
      </c>
      <c r="B43" s="88" t="s">
        <v>864</v>
      </c>
      <c r="C43" s="412">
        <v>0</v>
      </c>
      <c r="D43" s="413">
        <v>0</v>
      </c>
    </row>
    <row r="44" spans="1:4" s="6" customFormat="1" ht="11" thickBot="1" x14ac:dyDescent="0.3">
      <c r="A44" s="111" t="s">
        <v>44</v>
      </c>
      <c r="B44" s="88" t="s">
        <v>494</v>
      </c>
      <c r="C44" s="412">
        <v>0</v>
      </c>
      <c r="D44" s="413">
        <v>0</v>
      </c>
    </row>
    <row r="45" spans="1:4" s="6" customFormat="1" ht="11" thickBot="1" x14ac:dyDescent="0.3">
      <c r="A45" s="111" t="s">
        <v>45</v>
      </c>
      <c r="B45" s="88" t="s">
        <v>495</v>
      </c>
      <c r="C45" s="412">
        <v>0</v>
      </c>
      <c r="D45" s="413">
        <v>0</v>
      </c>
    </row>
    <row r="46" spans="1:4" s="6" customFormat="1" ht="11" thickBot="1" x14ac:dyDescent="0.3">
      <c r="A46" s="111" t="s">
        <v>46</v>
      </c>
      <c r="B46" s="88" t="s">
        <v>496</v>
      </c>
      <c r="C46" s="412">
        <v>0</v>
      </c>
      <c r="D46" s="413">
        <v>0</v>
      </c>
    </row>
    <row r="47" spans="1:4" s="6" customFormat="1" ht="11" thickBot="1" x14ac:dyDescent="0.3">
      <c r="A47" s="111" t="s">
        <v>47</v>
      </c>
      <c r="B47" s="88" t="s">
        <v>497</v>
      </c>
      <c r="C47" s="412">
        <v>0</v>
      </c>
      <c r="D47" s="413">
        <v>0</v>
      </c>
    </row>
    <row r="48" spans="1:4" s="6" customFormat="1" ht="11" thickBot="1" x14ac:dyDescent="0.3">
      <c r="A48" s="111" t="s">
        <v>48</v>
      </c>
      <c r="B48" s="88" t="s">
        <v>498</v>
      </c>
      <c r="C48" s="412">
        <v>0</v>
      </c>
      <c r="D48" s="413">
        <v>0</v>
      </c>
    </row>
    <row r="49" spans="1:12" s="6" customFormat="1" ht="11" thickBot="1" x14ac:dyDescent="0.3">
      <c r="A49" s="87" t="s">
        <v>49</v>
      </c>
      <c r="B49" s="92" t="s">
        <v>865</v>
      </c>
      <c r="C49" s="415">
        <v>0</v>
      </c>
      <c r="D49" s="415">
        <v>0</v>
      </c>
    </row>
    <row r="50" spans="1:12" s="6" customFormat="1" ht="10.5" customHeight="1" thickBot="1" x14ac:dyDescent="0.3">
      <c r="A50" s="708" t="s">
        <v>499</v>
      </c>
      <c r="B50" s="708"/>
      <c r="C50" s="708"/>
      <c r="D50" s="708"/>
    </row>
    <row r="51" spans="1:12" s="6" customFormat="1" ht="11" thickBot="1" x14ac:dyDescent="0.3">
      <c r="A51" s="195">
        <v>23</v>
      </c>
      <c r="B51" s="329" t="s">
        <v>500</v>
      </c>
      <c r="C51" s="408">
        <v>14021.8</v>
      </c>
      <c r="D51" s="409">
        <v>15322.3</v>
      </c>
    </row>
    <row r="52" spans="1:12" s="6" customFormat="1" ht="11" thickBot="1" x14ac:dyDescent="0.3">
      <c r="A52" s="195">
        <v>24</v>
      </c>
      <c r="B52" s="196" t="s">
        <v>857</v>
      </c>
      <c r="C52" s="410">
        <v>217801.9</v>
      </c>
      <c r="D52" s="411">
        <v>213282.7</v>
      </c>
    </row>
    <row r="53" spans="1:12" s="6" customFormat="1" ht="10.5" customHeight="1" thickBot="1" x14ac:dyDescent="0.3">
      <c r="A53" s="708" t="s">
        <v>501</v>
      </c>
      <c r="B53" s="708"/>
      <c r="C53" s="708"/>
      <c r="D53" s="708"/>
    </row>
    <row r="54" spans="1:12" s="6" customFormat="1" ht="11" thickBot="1" x14ac:dyDescent="0.3">
      <c r="A54" s="111">
        <v>25</v>
      </c>
      <c r="B54" s="92" t="s">
        <v>866</v>
      </c>
      <c r="C54" s="404">
        <v>6.4378685401734331E-2</v>
      </c>
      <c r="D54" s="405">
        <v>7.1840275648010224E-2</v>
      </c>
    </row>
    <row r="55" spans="1:12" s="6" customFormat="1" ht="11" thickBot="1" x14ac:dyDescent="0.3">
      <c r="A55" s="111" t="s">
        <v>50</v>
      </c>
      <c r="B55" s="88" t="s">
        <v>867</v>
      </c>
      <c r="C55" s="406">
        <v>6.4378685401734331E-2</v>
      </c>
      <c r="D55" s="407">
        <v>7.1840275648010224E-2</v>
      </c>
    </row>
    <row r="56" spans="1:12" s="6" customFormat="1" ht="11" thickBot="1" x14ac:dyDescent="0.3">
      <c r="A56" s="111" t="s">
        <v>51</v>
      </c>
      <c r="B56" s="88" t="s">
        <v>868</v>
      </c>
      <c r="C56" s="406">
        <v>6.4378685401734331E-2</v>
      </c>
      <c r="D56" s="407">
        <v>7.1840275648010224E-2</v>
      </c>
    </row>
    <row r="57" spans="1:12" s="6" customFormat="1" ht="11" thickBot="1" x14ac:dyDescent="0.3">
      <c r="A57" s="111">
        <v>26</v>
      </c>
      <c r="B57" s="88" t="s">
        <v>502</v>
      </c>
      <c r="C57" s="406">
        <v>0.03</v>
      </c>
      <c r="D57" s="407">
        <v>0.03</v>
      </c>
    </row>
    <row r="58" spans="1:12" s="6" customFormat="1" ht="11" thickBot="1" x14ac:dyDescent="0.3">
      <c r="A58" s="111" t="s">
        <v>188</v>
      </c>
      <c r="B58" s="88" t="s">
        <v>869</v>
      </c>
      <c r="C58" s="406">
        <v>0</v>
      </c>
      <c r="D58" s="407">
        <v>0</v>
      </c>
      <c r="E58" s="8"/>
    </row>
    <row r="59" spans="1:12" s="6" customFormat="1" ht="11" thickBot="1" x14ac:dyDescent="0.3">
      <c r="A59" s="111" t="s">
        <v>189</v>
      </c>
      <c r="B59" s="88" t="s">
        <v>951</v>
      </c>
      <c r="C59" s="406">
        <v>0</v>
      </c>
      <c r="D59" s="407">
        <v>0</v>
      </c>
      <c r="E59" s="197"/>
    </row>
    <row r="60" spans="1:12" s="6" customFormat="1" ht="11" thickBot="1" x14ac:dyDescent="0.3">
      <c r="A60" s="111">
        <v>27</v>
      </c>
      <c r="B60" s="88" t="s">
        <v>870</v>
      </c>
      <c r="C60" s="406">
        <v>0</v>
      </c>
      <c r="D60" s="407">
        <v>0</v>
      </c>
      <c r="E60" s="14"/>
    </row>
    <row r="61" spans="1:12" s="6" customFormat="1" ht="11" thickBot="1" x14ac:dyDescent="0.3">
      <c r="A61" s="111" t="s">
        <v>190</v>
      </c>
      <c r="B61" s="88" t="s">
        <v>871</v>
      </c>
      <c r="C61" s="406">
        <v>0.03</v>
      </c>
      <c r="D61" s="407">
        <v>0.03</v>
      </c>
      <c r="E61" s="197"/>
    </row>
    <row r="62" spans="1:12" s="6" customFormat="1" ht="10.5" customHeight="1" thickBot="1" x14ac:dyDescent="0.3">
      <c r="A62" s="708" t="s">
        <v>503</v>
      </c>
      <c r="B62" s="708"/>
      <c r="C62" s="708"/>
      <c r="D62" s="708"/>
      <c r="E62" s="197"/>
    </row>
    <row r="63" spans="1:12" s="6" customFormat="1" ht="15" thickBot="1" x14ac:dyDescent="0.3">
      <c r="A63" s="111" t="s">
        <v>191</v>
      </c>
      <c r="B63" s="88" t="s">
        <v>504</v>
      </c>
      <c r="C63" s="369" t="s">
        <v>934</v>
      </c>
      <c r="D63" s="369" t="s">
        <v>934</v>
      </c>
      <c r="E63" s="109"/>
      <c r="L63" s="198"/>
    </row>
    <row r="64" spans="1:12" ht="15" thickBot="1" x14ac:dyDescent="0.3">
      <c r="A64" s="708" t="s">
        <v>955</v>
      </c>
      <c r="B64" s="708"/>
      <c r="C64" s="708"/>
      <c r="D64" s="708"/>
      <c r="E64" s="109"/>
    </row>
    <row r="65" spans="1:4" ht="21.5" thickBot="1" x14ac:dyDescent="0.3">
      <c r="A65" s="111">
        <v>28</v>
      </c>
      <c r="B65" s="88" t="s">
        <v>956</v>
      </c>
      <c r="C65" s="417">
        <v>352.6</v>
      </c>
      <c r="D65" s="417">
        <v>73.5</v>
      </c>
    </row>
    <row r="66" spans="1:4" ht="21.5" thickBot="1" x14ac:dyDescent="0.3">
      <c r="A66" s="111">
        <v>29</v>
      </c>
      <c r="B66" s="88" t="s">
        <v>957</v>
      </c>
      <c r="C66" s="417">
        <v>524.70000000000005</v>
      </c>
      <c r="D66" s="417">
        <v>0</v>
      </c>
    </row>
    <row r="67" spans="1:4" ht="32" thickBot="1" x14ac:dyDescent="0.3">
      <c r="A67" s="111">
        <v>30</v>
      </c>
      <c r="B67" s="88" t="s">
        <v>958</v>
      </c>
      <c r="C67" s="417">
        <v>217629.8</v>
      </c>
      <c r="D67" s="417">
        <v>213356.2</v>
      </c>
    </row>
    <row r="68" spans="1:4" ht="32" thickBot="1" x14ac:dyDescent="0.3">
      <c r="A68" s="111" t="s">
        <v>959</v>
      </c>
      <c r="B68" s="88" t="s">
        <v>960</v>
      </c>
      <c r="C68" s="417">
        <v>217629.8</v>
      </c>
      <c r="D68" s="417">
        <v>213356.2</v>
      </c>
    </row>
    <row r="69" spans="1:4" ht="32" thickBot="1" x14ac:dyDescent="0.3">
      <c r="A69" s="111">
        <v>31</v>
      </c>
      <c r="B69" s="88" t="s">
        <v>961</v>
      </c>
      <c r="C69" s="593">
        <v>6.4429595579281879E-2</v>
      </c>
      <c r="D69" s="593">
        <v>7.1815583517141748E-2</v>
      </c>
    </row>
    <row r="70" spans="1:4" ht="32" thickBot="1" x14ac:dyDescent="0.3">
      <c r="A70" s="111" t="s">
        <v>962</v>
      </c>
      <c r="B70" s="88" t="s">
        <v>963</v>
      </c>
      <c r="C70" s="593">
        <v>6.4429595579281879E-2</v>
      </c>
      <c r="D70" s="593">
        <v>7.1815583517141748E-2</v>
      </c>
    </row>
  </sheetData>
  <sheetProtection password="C9A0" sheet="1" objects="1" scenarios="1"/>
  <mergeCells count="12">
    <mergeCell ref="A64:D64"/>
    <mergeCell ref="A1:D1"/>
    <mergeCell ref="A38:D38"/>
    <mergeCell ref="A50:D50"/>
    <mergeCell ref="A53:D53"/>
    <mergeCell ref="A62:D62"/>
    <mergeCell ref="A33:D33"/>
    <mergeCell ref="C3:D3"/>
    <mergeCell ref="A4:B4"/>
    <mergeCell ref="A5:D5"/>
    <mergeCell ref="A13:D13"/>
    <mergeCell ref="A25:D25"/>
  </mergeCells>
  <hyperlinks>
    <hyperlink ref="F1" location="Index!A1" display="Index"/>
  </hyperlinks>
  <pageMargins left="0.70866141732283472" right="0.70866141732283472" top="0.74803149606299213" bottom="0.74803149606299213" header="0.31496062992125984" footer="0.31496062992125984"/>
  <pageSetup paperSize="9" fitToHeight="0" orientation="landscape" verticalDpi="1200" r:id="rId1"/>
  <headerFooter>
    <oddHeader>&amp;CEN 
Annex XI</oddHeader>
    <oddFooter>&amp;C1</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showGridLines="0" zoomScaleNormal="100" zoomScalePageLayoutView="85" workbookViewId="0">
      <selection activeCell="C33" sqref="C32:C33"/>
    </sheetView>
  </sheetViews>
  <sheetFormatPr defaultColWidth="9.1796875" defaultRowHeight="10.5" x14ac:dyDescent="0.25"/>
  <cols>
    <col min="1" max="1" width="5.90625" style="72" customWidth="1"/>
    <col min="2" max="2" width="53.453125" style="1" customWidth="1"/>
    <col min="3" max="3" width="27.1796875" style="1" customWidth="1"/>
    <col min="4" max="4" width="12" style="1" customWidth="1"/>
    <col min="5" max="16384" width="9.1796875" style="1"/>
  </cols>
  <sheetData>
    <row r="1" spans="1:5" ht="16" customHeight="1" x14ac:dyDescent="0.25">
      <c r="A1" s="710" t="s">
        <v>505</v>
      </c>
      <c r="B1" s="710"/>
      <c r="C1" s="710"/>
      <c r="E1" s="323" t="s">
        <v>287</v>
      </c>
    </row>
    <row r="2" spans="1:5" hidden="1" x14ac:dyDescent="0.25">
      <c r="A2" s="710"/>
      <c r="B2" s="710"/>
      <c r="C2" s="710"/>
    </row>
    <row r="3" spans="1:5" ht="11" thickBot="1" x14ac:dyDescent="0.3">
      <c r="A3" s="102"/>
      <c r="B3" s="9"/>
      <c r="C3" s="212" t="s">
        <v>0</v>
      </c>
    </row>
    <row r="4" spans="1:5" ht="11" thickBot="1" x14ac:dyDescent="0.3">
      <c r="A4" s="203"/>
      <c r="B4" s="203"/>
      <c r="C4" s="212" t="s">
        <v>463</v>
      </c>
    </row>
    <row r="5" spans="1:5" ht="26" customHeight="1" thickBot="1" x14ac:dyDescent="0.3">
      <c r="A5" s="117" t="s">
        <v>52</v>
      </c>
      <c r="B5" s="115" t="s">
        <v>506</v>
      </c>
      <c r="C5" s="416">
        <v>200651.1</v>
      </c>
    </row>
    <row r="6" spans="1:5" ht="11" thickBot="1" x14ac:dyDescent="0.3">
      <c r="A6" s="118" t="s">
        <v>53</v>
      </c>
      <c r="B6" s="116" t="s">
        <v>507</v>
      </c>
      <c r="C6" s="417">
        <v>546.70000000000005</v>
      </c>
    </row>
    <row r="7" spans="1:5" ht="11" thickBot="1" x14ac:dyDescent="0.3">
      <c r="A7" s="118" t="s">
        <v>54</v>
      </c>
      <c r="B7" s="116" t="s">
        <v>508</v>
      </c>
      <c r="C7" s="417">
        <v>200104.4</v>
      </c>
    </row>
    <row r="8" spans="1:5" ht="11" thickBot="1" x14ac:dyDescent="0.3">
      <c r="A8" s="118" t="s">
        <v>55</v>
      </c>
      <c r="B8" s="116" t="s">
        <v>509</v>
      </c>
      <c r="C8" s="417">
        <v>0</v>
      </c>
    </row>
    <row r="9" spans="1:5" ht="11" thickBot="1" x14ac:dyDescent="0.3">
      <c r="A9" s="118" t="s">
        <v>56</v>
      </c>
      <c r="B9" s="116" t="s">
        <v>510</v>
      </c>
      <c r="C9" s="417">
        <v>49367.199999999997</v>
      </c>
    </row>
    <row r="10" spans="1:5" ht="21.5" thickBot="1" x14ac:dyDescent="0.3">
      <c r="A10" s="118" t="s">
        <v>57</v>
      </c>
      <c r="B10" s="116" t="s">
        <v>511</v>
      </c>
      <c r="C10" s="417">
        <v>2970.6</v>
      </c>
    </row>
    <row r="11" spans="1:5" ht="11" thickBot="1" x14ac:dyDescent="0.3">
      <c r="A11" s="118" t="s">
        <v>58</v>
      </c>
      <c r="B11" s="116" t="s">
        <v>512</v>
      </c>
      <c r="C11" s="417">
        <v>6232.3</v>
      </c>
    </row>
    <row r="12" spans="1:5" ht="11" thickBot="1" x14ac:dyDescent="0.3">
      <c r="A12" s="118" t="s">
        <v>59</v>
      </c>
      <c r="B12" s="116" t="s">
        <v>513</v>
      </c>
      <c r="C12" s="417">
        <v>41196.1</v>
      </c>
    </row>
    <row r="13" spans="1:5" ht="11" thickBot="1" x14ac:dyDescent="0.3">
      <c r="A13" s="118" t="s">
        <v>60</v>
      </c>
      <c r="B13" s="116" t="s">
        <v>514</v>
      </c>
      <c r="C13" s="417">
        <v>30778.799999999999</v>
      </c>
    </row>
    <row r="14" spans="1:5" ht="11" thickBot="1" x14ac:dyDescent="0.3">
      <c r="A14" s="118" t="s">
        <v>61</v>
      </c>
      <c r="B14" s="116" t="s">
        <v>717</v>
      </c>
      <c r="C14" s="417">
        <v>62498.1</v>
      </c>
    </row>
    <row r="15" spans="1:5" ht="11" thickBot="1" x14ac:dyDescent="0.3">
      <c r="A15" s="118" t="s">
        <v>62</v>
      </c>
      <c r="B15" s="116" t="s">
        <v>515</v>
      </c>
      <c r="C15" s="417">
        <v>1610.4</v>
      </c>
    </row>
    <row r="16" spans="1:5" ht="11" thickBot="1" x14ac:dyDescent="0.3">
      <c r="A16" s="118" t="s">
        <v>63</v>
      </c>
      <c r="B16" s="116" t="s">
        <v>912</v>
      </c>
      <c r="C16" s="417">
        <v>5450.9</v>
      </c>
    </row>
  </sheetData>
  <sheetProtection password="C9A0" sheet="1" objects="1" scenarios="1"/>
  <mergeCells count="1">
    <mergeCell ref="A1:C2"/>
  </mergeCells>
  <hyperlinks>
    <hyperlink ref="E1" location="Index!A1" display="Index"/>
  </hyperlinks>
  <pageMargins left="0.70866141732283472" right="0.70866141732283472" top="0.74803149606299213" bottom="0.74803149606299213" header="0.31496062992125984" footer="0.31496062992125984"/>
  <pageSetup paperSize="9" orientation="landscape" verticalDpi="1200" r:id="rId1"/>
  <headerFooter>
    <oddHeader>&amp;CEN 
Annex XI</oddHeader>
    <oddFooter>&amp;C1</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zoomScaleNormal="100" workbookViewId="0">
      <selection activeCell="I22" sqref="I22"/>
    </sheetView>
  </sheetViews>
  <sheetFormatPr defaultColWidth="9.1796875" defaultRowHeight="10.5" x14ac:dyDescent="0.25"/>
  <cols>
    <col min="1" max="1" width="4.81640625" style="233" customWidth="1"/>
    <col min="2" max="2" width="87.36328125" style="233" customWidth="1"/>
    <col min="3" max="6" width="9.7265625" style="233" customWidth="1"/>
    <col min="7" max="16384" width="9.1796875" style="233"/>
  </cols>
  <sheetData>
    <row r="1" spans="1:8" ht="25.5" customHeight="1" x14ac:dyDescent="0.25">
      <c r="A1" s="232"/>
      <c r="B1" s="232"/>
      <c r="C1" s="232"/>
      <c r="D1" s="232"/>
      <c r="E1" s="232"/>
      <c r="F1" s="232"/>
      <c r="H1" s="323" t="s">
        <v>287</v>
      </c>
    </row>
    <row r="2" spans="1:8" ht="21.5" thickBot="1" x14ac:dyDescent="0.3">
      <c r="A2" s="234"/>
      <c r="B2" s="234"/>
      <c r="C2" s="211" t="s">
        <v>1095</v>
      </c>
      <c r="D2" s="211" t="s">
        <v>1096</v>
      </c>
      <c r="E2" s="211" t="s">
        <v>933</v>
      </c>
      <c r="F2" s="211" t="s">
        <v>1097</v>
      </c>
      <c r="G2" s="235"/>
    </row>
    <row r="3" spans="1:8" ht="11" thickBot="1" x14ac:dyDescent="0.3">
      <c r="A3" s="236"/>
      <c r="B3" s="236" t="s">
        <v>516</v>
      </c>
      <c r="C3" s="236"/>
      <c r="D3" s="236"/>
      <c r="E3" s="236"/>
      <c r="F3" s="236"/>
    </row>
    <row r="4" spans="1:8" ht="11" thickBot="1" x14ac:dyDescent="0.3">
      <c r="A4" s="237">
        <v>1</v>
      </c>
      <c r="B4" s="238" t="s">
        <v>517</v>
      </c>
      <c r="C4" s="239">
        <v>14021.8</v>
      </c>
      <c r="D4" s="239">
        <v>15356.3</v>
      </c>
      <c r="E4" s="239">
        <v>15322.3</v>
      </c>
      <c r="F4" s="239">
        <v>14951.7</v>
      </c>
    </row>
    <row r="5" spans="1:8" ht="11" thickBot="1" x14ac:dyDescent="0.3">
      <c r="A5" s="237">
        <v>2</v>
      </c>
      <c r="B5" s="238" t="s">
        <v>518</v>
      </c>
      <c r="C5" s="239">
        <v>13853.8</v>
      </c>
      <c r="D5" s="239">
        <v>15172</v>
      </c>
      <c r="E5" s="239">
        <v>15123.7</v>
      </c>
      <c r="F5" s="239">
        <v>14701.6</v>
      </c>
    </row>
    <row r="6" spans="1:8" ht="21.5" thickBot="1" x14ac:dyDescent="0.3">
      <c r="A6" s="237" t="s">
        <v>232</v>
      </c>
      <c r="B6" s="238" t="s">
        <v>519</v>
      </c>
      <c r="C6" s="239">
        <v>13894.2</v>
      </c>
      <c r="D6" s="239">
        <v>15356.3</v>
      </c>
      <c r="E6" s="239">
        <v>15322.3</v>
      </c>
      <c r="F6" s="239">
        <v>14951.7</v>
      </c>
    </row>
    <row r="7" spans="1:8" ht="11" thickBot="1" x14ac:dyDescent="0.3">
      <c r="A7" s="237">
        <v>3</v>
      </c>
      <c r="B7" s="238" t="s">
        <v>500</v>
      </c>
      <c r="C7" s="239">
        <v>14021.8</v>
      </c>
      <c r="D7" s="239">
        <v>15356.3</v>
      </c>
      <c r="E7" s="239">
        <v>15322.3</v>
      </c>
      <c r="F7" s="239">
        <v>14951.7</v>
      </c>
      <c r="G7" s="240"/>
    </row>
    <row r="8" spans="1:8" ht="11" thickBot="1" x14ac:dyDescent="0.3">
      <c r="A8" s="237">
        <v>4</v>
      </c>
      <c r="B8" s="238" t="s">
        <v>520</v>
      </c>
      <c r="C8" s="239">
        <v>13853.8</v>
      </c>
      <c r="D8" s="239">
        <v>15172</v>
      </c>
      <c r="E8" s="239">
        <v>15123.7</v>
      </c>
      <c r="F8" s="239">
        <v>14701.6</v>
      </c>
    </row>
    <row r="9" spans="1:8" ht="21.5" thickBot="1" x14ac:dyDescent="0.3">
      <c r="A9" s="237" t="s">
        <v>233</v>
      </c>
      <c r="B9" s="238" t="s">
        <v>521</v>
      </c>
      <c r="C9" s="239">
        <v>13894.2</v>
      </c>
      <c r="D9" s="239">
        <v>15356.3</v>
      </c>
      <c r="E9" s="239">
        <v>15322.3</v>
      </c>
      <c r="F9" s="239">
        <v>14951.7</v>
      </c>
    </row>
    <row r="10" spans="1:8" ht="11" thickBot="1" x14ac:dyDescent="0.3">
      <c r="A10" s="237">
        <v>5</v>
      </c>
      <c r="B10" s="238" t="s">
        <v>522</v>
      </c>
      <c r="C10" s="239">
        <v>15689.9</v>
      </c>
      <c r="D10" s="239">
        <v>17589.900000000001</v>
      </c>
      <c r="E10" s="239">
        <v>17536.599999999999</v>
      </c>
      <c r="F10" s="239">
        <v>17268.400000000001</v>
      </c>
      <c r="G10" s="240"/>
    </row>
    <row r="11" spans="1:8" ht="11" thickBot="1" x14ac:dyDescent="0.3">
      <c r="A11" s="237">
        <v>6</v>
      </c>
      <c r="B11" s="238" t="s">
        <v>523</v>
      </c>
      <c r="C11" s="239">
        <v>15556.199999999999</v>
      </c>
      <c r="D11" s="239">
        <v>17456.399999999998</v>
      </c>
      <c r="E11" s="239">
        <v>17403</v>
      </c>
      <c r="F11" s="239">
        <v>17104.2</v>
      </c>
      <c r="G11" s="241"/>
    </row>
    <row r="12" spans="1:8" ht="21.5" thickBot="1" x14ac:dyDescent="0.3">
      <c r="A12" s="237" t="s">
        <v>234</v>
      </c>
      <c r="B12" s="238" t="s">
        <v>524</v>
      </c>
      <c r="C12" s="239">
        <v>15562.2</v>
      </c>
      <c r="D12" s="239">
        <v>17589.900000000001</v>
      </c>
      <c r="E12" s="239">
        <v>17536.599999999999</v>
      </c>
      <c r="F12" s="239">
        <v>17268.400000000001</v>
      </c>
      <c r="G12" s="241"/>
    </row>
    <row r="13" spans="1:8" ht="11" thickBot="1" x14ac:dyDescent="0.3">
      <c r="A13" s="236"/>
      <c r="B13" s="236" t="s">
        <v>525</v>
      </c>
      <c r="C13" s="242"/>
      <c r="D13" s="242"/>
      <c r="E13" s="242"/>
      <c r="F13" s="242"/>
      <c r="G13" s="241"/>
    </row>
    <row r="14" spans="1:8" ht="11" thickBot="1" x14ac:dyDescent="0.3">
      <c r="A14" s="237">
        <v>7</v>
      </c>
      <c r="B14" s="238" t="s">
        <v>526</v>
      </c>
      <c r="C14" s="239">
        <v>104073.3</v>
      </c>
      <c r="D14" s="239">
        <v>99657.3</v>
      </c>
      <c r="E14" s="239">
        <v>94595.9</v>
      </c>
      <c r="F14" s="239">
        <v>91836.1</v>
      </c>
      <c r="G14" s="240"/>
    </row>
    <row r="15" spans="1:8" ht="11" thickBot="1" x14ac:dyDescent="0.3">
      <c r="A15" s="237">
        <v>8</v>
      </c>
      <c r="B15" s="238" t="s">
        <v>527</v>
      </c>
      <c r="C15" s="239">
        <v>104035.50000000001</v>
      </c>
      <c r="D15" s="239">
        <v>99618.8</v>
      </c>
      <c r="E15" s="239">
        <v>94557.6</v>
      </c>
      <c r="F15" s="239">
        <v>91803.4</v>
      </c>
    </row>
    <row r="16" spans="1:8" ht="11" thickBot="1" x14ac:dyDescent="0.3">
      <c r="A16" s="236"/>
      <c r="B16" s="236" t="s">
        <v>528</v>
      </c>
      <c r="C16" s="236"/>
      <c r="D16" s="236"/>
      <c r="E16" s="236"/>
      <c r="F16" s="236"/>
    </row>
    <row r="17" spans="1:7" ht="11" thickBot="1" x14ac:dyDescent="0.3">
      <c r="A17" s="237">
        <v>9</v>
      </c>
      <c r="B17" s="238" t="s">
        <v>529</v>
      </c>
      <c r="C17" s="243">
        <v>0.13473004123055576</v>
      </c>
      <c r="D17" s="243">
        <v>0.15409107009722317</v>
      </c>
      <c r="E17" s="243">
        <v>0.16197636472616678</v>
      </c>
      <c r="F17" s="243">
        <v>0.16280852518780742</v>
      </c>
    </row>
    <row r="18" spans="1:7" ht="11" thickBot="1" x14ac:dyDescent="0.3">
      <c r="A18" s="237">
        <v>10</v>
      </c>
      <c r="B18" s="238" t="s">
        <v>530</v>
      </c>
      <c r="C18" s="243">
        <v>0.13316416031066317</v>
      </c>
      <c r="D18" s="243">
        <v>0.15230056977197076</v>
      </c>
      <c r="E18" s="243">
        <v>0.15994166518608763</v>
      </c>
      <c r="F18" s="243">
        <v>0.16014221695492761</v>
      </c>
    </row>
    <row r="19" spans="1:7" ht="21.5" thickBot="1" x14ac:dyDescent="0.3">
      <c r="A19" s="244" t="s">
        <v>235</v>
      </c>
      <c r="B19" s="238" t="s">
        <v>531</v>
      </c>
      <c r="C19" s="243">
        <v>0.13360026077349343</v>
      </c>
      <c r="D19" s="243">
        <v>0.15409107009722317</v>
      </c>
      <c r="E19" s="243">
        <v>0.16197636472616678</v>
      </c>
      <c r="F19" s="243">
        <v>0.16280852518780742</v>
      </c>
    </row>
    <row r="20" spans="1:7" ht="11" thickBot="1" x14ac:dyDescent="0.3">
      <c r="A20" s="237">
        <v>11</v>
      </c>
      <c r="B20" s="238" t="s">
        <v>532</v>
      </c>
      <c r="C20" s="243">
        <v>0.13473004123055576</v>
      </c>
      <c r="D20" s="243">
        <v>0.15409107009722317</v>
      </c>
      <c r="E20" s="243">
        <v>0.16197636472616678</v>
      </c>
      <c r="F20" s="243">
        <v>0.16280852518780742</v>
      </c>
      <c r="G20" s="245"/>
    </row>
    <row r="21" spans="1:7" ht="11" thickBot="1" x14ac:dyDescent="0.3">
      <c r="A21" s="237">
        <v>12</v>
      </c>
      <c r="B21" s="238" t="s">
        <v>533</v>
      </c>
      <c r="C21" s="243">
        <v>0.13316416031066317</v>
      </c>
      <c r="D21" s="243">
        <v>0.15230056977197076</v>
      </c>
      <c r="E21" s="243">
        <v>0.15994166518608763</v>
      </c>
      <c r="F21" s="243">
        <v>0.16014221695492761</v>
      </c>
      <c r="G21" s="241"/>
    </row>
    <row r="22" spans="1:7" ht="21.5" thickBot="1" x14ac:dyDescent="0.3">
      <c r="A22" s="237" t="s">
        <v>236</v>
      </c>
      <c r="B22" s="238" t="s">
        <v>534</v>
      </c>
      <c r="C22" s="243">
        <v>0.13360026077349343</v>
      </c>
      <c r="D22" s="243">
        <v>0.15409107009722317</v>
      </c>
      <c r="E22" s="243">
        <v>0.16197636472616678</v>
      </c>
      <c r="F22" s="243">
        <v>0.16280852518780742</v>
      </c>
      <c r="G22" s="241"/>
    </row>
    <row r="23" spans="1:7" ht="11" thickBot="1" x14ac:dyDescent="0.3">
      <c r="A23" s="237">
        <v>13</v>
      </c>
      <c r="B23" s="238" t="s">
        <v>535</v>
      </c>
      <c r="C23" s="243">
        <v>0.1507572066995089</v>
      </c>
      <c r="D23" s="243">
        <v>0.17650387879262233</v>
      </c>
      <c r="E23" s="243">
        <v>0.18538435598160175</v>
      </c>
      <c r="F23" s="243">
        <v>0.18803498841958663</v>
      </c>
      <c r="G23" s="245"/>
    </row>
    <row r="24" spans="1:7" ht="11" thickBot="1" x14ac:dyDescent="0.3">
      <c r="A24" s="237">
        <v>14</v>
      </c>
      <c r="B24" s="238" t="s">
        <v>536</v>
      </c>
      <c r="C24" s="243">
        <v>0.14952780541257549</v>
      </c>
      <c r="D24" s="243">
        <v>0.175231984324244</v>
      </c>
      <c r="E24" s="243">
        <v>0.18404654940480722</v>
      </c>
      <c r="F24" s="243">
        <v>0.18631336094305878</v>
      </c>
    </row>
    <row r="25" spans="1:7" ht="21.5" thickBot="1" x14ac:dyDescent="0.3">
      <c r="A25" s="237" t="s">
        <v>237</v>
      </c>
      <c r="B25" s="238" t="s">
        <v>537</v>
      </c>
      <c r="C25" s="243">
        <v>0.14963898448340024</v>
      </c>
      <c r="D25" s="243">
        <v>0.17650387879262233</v>
      </c>
      <c r="E25" s="243">
        <v>0.18538435598160175</v>
      </c>
      <c r="F25" s="243">
        <v>0.18803498841958663</v>
      </c>
    </row>
    <row r="26" spans="1:7" ht="11" thickBot="1" x14ac:dyDescent="0.3">
      <c r="A26" s="236"/>
      <c r="B26" s="236" t="s">
        <v>501</v>
      </c>
      <c r="C26" s="236"/>
      <c r="D26" s="236"/>
      <c r="E26" s="236"/>
      <c r="F26" s="236"/>
    </row>
    <row r="27" spans="1:7" ht="11" thickBot="1" x14ac:dyDescent="0.3">
      <c r="A27" s="237">
        <v>15</v>
      </c>
      <c r="B27" s="238" t="s">
        <v>461</v>
      </c>
      <c r="C27" s="239">
        <v>217801.9</v>
      </c>
      <c r="D27" s="239">
        <v>216113.7</v>
      </c>
      <c r="E27" s="239">
        <v>213282.7</v>
      </c>
      <c r="F27" s="239">
        <v>212199.50000000003</v>
      </c>
      <c r="G27" s="240"/>
    </row>
    <row r="28" spans="1:7" ht="11" thickBot="1" x14ac:dyDescent="0.3">
      <c r="A28" s="237">
        <v>16</v>
      </c>
      <c r="B28" s="238" t="s">
        <v>501</v>
      </c>
      <c r="C28" s="243">
        <v>6.4378576614502997E-2</v>
      </c>
      <c r="D28" s="243">
        <v>7.1056642023796426E-2</v>
      </c>
      <c r="E28" s="243">
        <v>7.1840275648010224E-2</v>
      </c>
      <c r="F28" s="243">
        <v>7.046050793055364E-2</v>
      </c>
      <c r="G28" s="246"/>
    </row>
    <row r="29" spans="1:7" ht="11" thickBot="1" x14ac:dyDescent="0.3">
      <c r="A29" s="237">
        <v>17</v>
      </c>
      <c r="B29" s="238" t="s">
        <v>538</v>
      </c>
      <c r="C29" s="243">
        <v>6.3656443228743309E-2</v>
      </c>
      <c r="D29" s="243">
        <v>7.0263744239528775E-2</v>
      </c>
      <c r="E29" s="243">
        <v>7.0975168518184528E-2</v>
      </c>
      <c r="F29" s="243">
        <v>6.9400000000000003E-2</v>
      </c>
    </row>
    <row r="30" spans="1:7" ht="21.5" thickBot="1" x14ac:dyDescent="0.3">
      <c r="A30" s="237" t="s">
        <v>238</v>
      </c>
      <c r="B30" s="238" t="s">
        <v>539</v>
      </c>
      <c r="C30" s="247">
        <v>6.3830227086982716E-2</v>
      </c>
      <c r="D30" s="247">
        <v>7.1056642023796426E-2</v>
      </c>
      <c r="E30" s="247">
        <v>7.1840275648010224E-2</v>
      </c>
      <c r="F30" s="247">
        <v>7.046050793055364E-2</v>
      </c>
    </row>
    <row r="31" spans="1:7" ht="21" customHeight="1" x14ac:dyDescent="0.25">
      <c r="A31" s="711" t="s">
        <v>1098</v>
      </c>
      <c r="B31" s="711"/>
      <c r="C31" s="711"/>
      <c r="D31" s="711"/>
      <c r="E31" s="711"/>
      <c r="F31" s="711"/>
    </row>
  </sheetData>
  <sheetProtection password="C9A0" sheet="1" objects="1" scenarios="1"/>
  <mergeCells count="1">
    <mergeCell ref="A31:F31"/>
  </mergeCells>
  <hyperlinks>
    <hyperlink ref="H1" location="Index!A1" display="Index"/>
  </hyperlink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9"/>
  <sheetViews>
    <sheetView showGridLines="0" zoomScaleNormal="100" zoomScalePageLayoutView="85" workbookViewId="0">
      <selection activeCell="D42" sqref="D42"/>
    </sheetView>
  </sheetViews>
  <sheetFormatPr defaultColWidth="9.1796875" defaultRowHeight="10.5" x14ac:dyDescent="0.25"/>
  <cols>
    <col min="1" max="1" width="5.453125" style="72" customWidth="1"/>
    <col min="2" max="2" width="34.26953125" style="1" customWidth="1"/>
    <col min="3" max="16384" width="9.1796875" style="1"/>
  </cols>
  <sheetData>
    <row r="1" spans="1:12" x14ac:dyDescent="0.25">
      <c r="A1" s="701" t="s">
        <v>540</v>
      </c>
      <c r="B1" s="701"/>
      <c r="C1" s="701"/>
      <c r="D1" s="701"/>
      <c r="E1" s="701"/>
      <c r="F1" s="701"/>
      <c r="G1" s="701"/>
      <c r="H1" s="701"/>
      <c r="I1" s="701"/>
      <c r="J1" s="701"/>
      <c r="L1" s="323" t="s">
        <v>287</v>
      </c>
    </row>
    <row r="2" spans="1:12" ht="11" thickBot="1" x14ac:dyDescent="0.3">
      <c r="A2" s="119"/>
      <c r="B2" s="9"/>
      <c r="C2" s="213" t="s">
        <v>0</v>
      </c>
      <c r="D2" s="213" t="s">
        <v>1</v>
      </c>
      <c r="E2" s="213" t="s">
        <v>2</v>
      </c>
      <c r="F2" s="213" t="s">
        <v>3</v>
      </c>
      <c r="G2" s="213" t="s">
        <v>4</v>
      </c>
      <c r="H2" s="213" t="s">
        <v>23</v>
      </c>
      <c r="I2" s="213" t="s">
        <v>22</v>
      </c>
      <c r="J2" s="213" t="s">
        <v>24</v>
      </c>
    </row>
    <row r="3" spans="1:12" ht="10.5" customHeight="1" thickBot="1" x14ac:dyDescent="0.3">
      <c r="A3" s="100"/>
      <c r="B3" s="96"/>
      <c r="C3" s="714" t="s">
        <v>541</v>
      </c>
      <c r="D3" s="714"/>
      <c r="E3" s="714"/>
      <c r="F3" s="714"/>
      <c r="G3" s="714" t="s">
        <v>542</v>
      </c>
      <c r="H3" s="714"/>
      <c r="I3" s="714"/>
      <c r="J3" s="714"/>
    </row>
    <row r="4" spans="1:12" ht="21.5" thickBot="1" x14ac:dyDescent="0.3">
      <c r="A4" s="103" t="s">
        <v>66</v>
      </c>
      <c r="B4" s="113"/>
      <c r="C4" s="211" t="s">
        <v>1095</v>
      </c>
      <c r="D4" s="211" t="s">
        <v>1096</v>
      </c>
      <c r="E4" s="211" t="s">
        <v>933</v>
      </c>
      <c r="F4" s="211" t="s">
        <v>1097</v>
      </c>
      <c r="G4" s="211" t="s">
        <v>1095</v>
      </c>
      <c r="H4" s="211" t="s">
        <v>1096</v>
      </c>
      <c r="I4" s="211" t="s">
        <v>933</v>
      </c>
      <c r="J4" s="211" t="s">
        <v>1097</v>
      </c>
    </row>
    <row r="5" spans="1:12" ht="11" thickBot="1" x14ac:dyDescent="0.3">
      <c r="A5" s="103" t="s">
        <v>67</v>
      </c>
      <c r="B5" s="113" t="s">
        <v>543</v>
      </c>
      <c r="C5" s="122">
        <v>12</v>
      </c>
      <c r="D5" s="122">
        <v>12</v>
      </c>
      <c r="E5" s="122">
        <v>12</v>
      </c>
      <c r="F5" s="122">
        <v>12</v>
      </c>
      <c r="G5" s="122">
        <v>12</v>
      </c>
      <c r="H5" s="122">
        <v>12</v>
      </c>
      <c r="I5" s="122">
        <v>12</v>
      </c>
      <c r="J5" s="122">
        <v>12</v>
      </c>
    </row>
    <row r="6" spans="1:12" s="6" customFormat="1" ht="10.5" customHeight="1" thickBot="1" x14ac:dyDescent="0.3">
      <c r="A6" s="708" t="s">
        <v>544</v>
      </c>
      <c r="B6" s="708"/>
      <c r="C6" s="708"/>
      <c r="D6" s="708"/>
      <c r="E6" s="708"/>
      <c r="F6" s="708"/>
      <c r="G6" s="708"/>
      <c r="H6" s="708"/>
      <c r="I6" s="708"/>
      <c r="J6" s="708"/>
    </row>
    <row r="7" spans="1:12" ht="11" thickBot="1" x14ac:dyDescent="0.3">
      <c r="A7" s="118">
        <v>1</v>
      </c>
      <c r="B7" s="113" t="s">
        <v>546</v>
      </c>
      <c r="C7" s="715"/>
      <c r="D7" s="715"/>
      <c r="E7" s="715"/>
      <c r="F7" s="715"/>
      <c r="G7" s="418">
        <v>48848.53</v>
      </c>
      <c r="H7" s="418">
        <v>52351.282373419999</v>
      </c>
      <c r="I7" s="418">
        <v>54295.057214580003</v>
      </c>
      <c r="J7" s="418">
        <v>52701.435566330001</v>
      </c>
    </row>
    <row r="8" spans="1:12" s="6" customFormat="1" ht="10.5" customHeight="1" thickBot="1" x14ac:dyDescent="0.3">
      <c r="A8" s="708" t="s">
        <v>545</v>
      </c>
      <c r="B8" s="708"/>
      <c r="C8" s="708"/>
      <c r="D8" s="708"/>
      <c r="E8" s="694"/>
      <c r="F8" s="694"/>
      <c r="G8" s="694"/>
      <c r="H8" s="694"/>
      <c r="I8" s="694"/>
      <c r="J8" s="694"/>
    </row>
    <row r="9" spans="1:12" ht="21.5" thickBot="1" x14ac:dyDescent="0.3">
      <c r="A9" s="118">
        <v>2</v>
      </c>
      <c r="B9" s="113" t="s">
        <v>547</v>
      </c>
      <c r="C9" s="419">
        <v>143887.76999999999</v>
      </c>
      <c r="D9" s="418">
        <v>140382.34405350001</v>
      </c>
      <c r="E9" s="418">
        <v>137616.04671299999</v>
      </c>
      <c r="F9" s="418">
        <v>134002.52878083001</v>
      </c>
      <c r="G9" s="418">
        <v>11352.18</v>
      </c>
      <c r="H9" s="418">
        <v>11086.84659825</v>
      </c>
      <c r="I9" s="418">
        <v>10928.06747817</v>
      </c>
      <c r="J9" s="418">
        <v>10658.25751008</v>
      </c>
    </row>
    <row r="10" spans="1:12" ht="11" thickBot="1" x14ac:dyDescent="0.3">
      <c r="A10" s="118">
        <v>3</v>
      </c>
      <c r="B10" s="123" t="s">
        <v>548</v>
      </c>
      <c r="C10" s="420">
        <v>92001.49</v>
      </c>
      <c r="D10" s="420">
        <v>89601.456413749998</v>
      </c>
      <c r="E10" s="420">
        <v>87194.74548025</v>
      </c>
      <c r="F10" s="420">
        <v>84607.327570330002</v>
      </c>
      <c r="G10" s="420">
        <v>4600.07</v>
      </c>
      <c r="H10" s="420">
        <v>4480.0728208299997</v>
      </c>
      <c r="I10" s="420">
        <v>4359.7372740800001</v>
      </c>
      <c r="J10" s="420">
        <v>4230.3663786699999</v>
      </c>
    </row>
    <row r="11" spans="1:12" ht="11" thickBot="1" x14ac:dyDescent="0.3">
      <c r="A11" s="118">
        <v>4</v>
      </c>
      <c r="B11" s="123" t="s">
        <v>549</v>
      </c>
      <c r="C11" s="420">
        <v>51885.01</v>
      </c>
      <c r="D11" s="420">
        <v>50774.62170086</v>
      </c>
      <c r="E11" s="420">
        <v>50409.392453779998</v>
      </c>
      <c r="F11" s="420">
        <v>49376.610627330003</v>
      </c>
      <c r="G11" s="420">
        <v>6752.11</v>
      </c>
      <c r="H11" s="420">
        <v>6606.7737774200004</v>
      </c>
      <c r="I11" s="420">
        <v>6568.3302040799999</v>
      </c>
      <c r="J11" s="420">
        <v>6427.8911314200004</v>
      </c>
    </row>
    <row r="12" spans="1:12" ht="11" thickBot="1" x14ac:dyDescent="0.3">
      <c r="A12" s="118">
        <v>5</v>
      </c>
      <c r="B12" s="113" t="s">
        <v>550</v>
      </c>
      <c r="C12" s="418">
        <v>19641.91740283</v>
      </c>
      <c r="D12" s="418">
        <v>19281.500670000001</v>
      </c>
      <c r="E12" s="418">
        <v>19207.400597169999</v>
      </c>
      <c r="F12" s="418">
        <v>18658.311254830001</v>
      </c>
      <c r="G12" s="418">
        <v>11173.84632375</v>
      </c>
      <c r="H12" s="418">
        <v>11186.135216750001</v>
      </c>
      <c r="I12" s="418">
        <v>11085.22493484</v>
      </c>
      <c r="J12" s="418">
        <v>10604.22455791</v>
      </c>
    </row>
    <row r="13" spans="1:12" ht="21.5" thickBot="1" x14ac:dyDescent="0.3">
      <c r="A13" s="118">
        <v>6</v>
      </c>
      <c r="B13" s="123" t="s">
        <v>551</v>
      </c>
      <c r="C13" s="420">
        <v>298.97497657999998</v>
      </c>
      <c r="D13" s="420">
        <v>0</v>
      </c>
      <c r="E13" s="420">
        <v>0</v>
      </c>
      <c r="F13" s="420">
        <v>0</v>
      </c>
      <c r="G13" s="420">
        <v>74.388762499999999</v>
      </c>
      <c r="H13" s="420">
        <v>0</v>
      </c>
      <c r="I13" s="420">
        <v>0</v>
      </c>
      <c r="J13" s="420">
        <v>0</v>
      </c>
    </row>
    <row r="14" spans="1:12" ht="11" thickBot="1" x14ac:dyDescent="0.3">
      <c r="A14" s="118">
        <v>7</v>
      </c>
      <c r="B14" s="123" t="s">
        <v>552</v>
      </c>
      <c r="C14" s="420">
        <v>19249.113194580001</v>
      </c>
      <c r="D14" s="420">
        <v>19200.171438330002</v>
      </c>
      <c r="E14" s="420">
        <v>19126.0713655</v>
      </c>
      <c r="F14" s="420">
        <v>18581.151945500002</v>
      </c>
      <c r="G14" s="420">
        <v>11005.62832958</v>
      </c>
      <c r="H14" s="420">
        <v>11104.80598508</v>
      </c>
      <c r="I14" s="420">
        <v>11003.895703169999</v>
      </c>
      <c r="J14" s="420">
        <v>10527.06524858</v>
      </c>
    </row>
    <row r="15" spans="1:12" ht="11" thickBot="1" x14ac:dyDescent="0.3">
      <c r="A15" s="118">
        <v>8</v>
      </c>
      <c r="B15" s="123" t="s">
        <v>553</v>
      </c>
      <c r="C15" s="420">
        <v>93.829231669999999</v>
      </c>
      <c r="D15" s="420">
        <v>81.329231669999999</v>
      </c>
      <c r="E15" s="420">
        <v>81.329231669999999</v>
      </c>
      <c r="F15" s="420">
        <v>77.159309329999999</v>
      </c>
      <c r="G15" s="420">
        <v>93.829231669999999</v>
      </c>
      <c r="H15" s="420">
        <v>81.329231669999999</v>
      </c>
      <c r="I15" s="420">
        <v>81.329231669999999</v>
      </c>
      <c r="J15" s="420">
        <v>77.159309329999999</v>
      </c>
    </row>
    <row r="16" spans="1:12" ht="11" thickBot="1" x14ac:dyDescent="0.3">
      <c r="A16" s="118">
        <v>9</v>
      </c>
      <c r="B16" s="113" t="s">
        <v>554</v>
      </c>
      <c r="C16" s="713"/>
      <c r="D16" s="713"/>
      <c r="E16" s="713"/>
      <c r="F16" s="713"/>
      <c r="G16" s="418">
        <v>0</v>
      </c>
      <c r="H16" s="418">
        <v>0</v>
      </c>
      <c r="I16" s="418">
        <v>0</v>
      </c>
      <c r="J16" s="418">
        <v>0</v>
      </c>
    </row>
    <row r="17" spans="1:10" ht="11" thickBot="1" x14ac:dyDescent="0.3">
      <c r="A17" s="118">
        <v>10</v>
      </c>
      <c r="B17" s="113" t="s">
        <v>555</v>
      </c>
      <c r="C17" s="418">
        <v>16667.035615149998</v>
      </c>
      <c r="D17" s="418">
        <v>17065.888461309998</v>
      </c>
      <c r="E17" s="418">
        <v>19336.938085400001</v>
      </c>
      <c r="F17" s="418">
        <v>21408.359384089999</v>
      </c>
      <c r="G17" s="418">
        <v>2654.6321828300001</v>
      </c>
      <c r="H17" s="418">
        <v>2764.25599891</v>
      </c>
      <c r="I17" s="418">
        <v>3025.0384893299997</v>
      </c>
      <c r="J17" s="418">
        <v>3290.8666821699999</v>
      </c>
    </row>
    <row r="18" spans="1:10" ht="21.5" thickBot="1" x14ac:dyDescent="0.3">
      <c r="A18" s="118">
        <v>11</v>
      </c>
      <c r="B18" s="123" t="s">
        <v>556</v>
      </c>
      <c r="C18" s="420">
        <v>1339.70223248</v>
      </c>
      <c r="D18" s="420">
        <v>1400.93585581</v>
      </c>
      <c r="E18" s="420">
        <v>1433.9958994799999</v>
      </c>
      <c r="F18" s="420">
        <v>1493.30776767</v>
      </c>
      <c r="G18" s="420">
        <v>1339.7022325</v>
      </c>
      <c r="H18" s="420">
        <v>1400.93585583</v>
      </c>
      <c r="I18" s="420">
        <v>1433.9958995</v>
      </c>
      <c r="J18" s="420">
        <v>1493.30776767</v>
      </c>
    </row>
    <row r="19" spans="1:10" ht="11" thickBot="1" x14ac:dyDescent="0.3">
      <c r="A19" s="118">
        <v>12</v>
      </c>
      <c r="B19" s="123" t="s">
        <v>557</v>
      </c>
      <c r="C19" s="420">
        <v>0.26094974999999998</v>
      </c>
      <c r="D19" s="420">
        <v>0.26094974999999998</v>
      </c>
      <c r="E19" s="420">
        <v>0.41852050000000002</v>
      </c>
      <c r="F19" s="420">
        <v>0.41852050000000002</v>
      </c>
      <c r="G19" s="420">
        <v>0.26094974999999998</v>
      </c>
      <c r="H19" s="420">
        <v>0.26094974999999998</v>
      </c>
      <c r="I19" s="420">
        <v>0.41852050000000002</v>
      </c>
      <c r="J19" s="420">
        <v>0.41852050000000002</v>
      </c>
    </row>
    <row r="20" spans="1:10" ht="11" thickBot="1" x14ac:dyDescent="0.3">
      <c r="A20" s="118">
        <v>13</v>
      </c>
      <c r="B20" s="123" t="s">
        <v>558</v>
      </c>
      <c r="C20" s="420">
        <v>15327.07243292</v>
      </c>
      <c r="D20" s="420">
        <v>15664.691655750001</v>
      </c>
      <c r="E20" s="420">
        <v>17902.523665419998</v>
      </c>
      <c r="F20" s="420">
        <v>19914.633095919999</v>
      </c>
      <c r="G20" s="420">
        <v>1314.6690005799999</v>
      </c>
      <c r="H20" s="420">
        <v>1363.05919333</v>
      </c>
      <c r="I20" s="420">
        <v>1590.6240693299999</v>
      </c>
      <c r="J20" s="420">
        <v>1797.140394</v>
      </c>
    </row>
    <row r="21" spans="1:10" ht="11" thickBot="1" x14ac:dyDescent="0.3">
      <c r="A21" s="118">
        <v>14</v>
      </c>
      <c r="B21" s="113" t="s">
        <v>559</v>
      </c>
      <c r="C21" s="418">
        <v>4922.5643048900001</v>
      </c>
      <c r="D21" s="418">
        <v>4307.9086560600008</v>
      </c>
      <c r="E21" s="418">
        <v>4087.4369288899998</v>
      </c>
      <c r="F21" s="418">
        <v>3543.2386227500001</v>
      </c>
      <c r="G21" s="418">
        <v>4580.6620457500003</v>
      </c>
      <c r="H21" s="418">
        <v>3985.9148262499998</v>
      </c>
      <c r="I21" s="418">
        <v>3783.4115434999999</v>
      </c>
      <c r="J21" s="418">
        <v>3257.30350008</v>
      </c>
    </row>
    <row r="22" spans="1:10" ht="11" thickBot="1" x14ac:dyDescent="0.3">
      <c r="A22" s="118">
        <v>15</v>
      </c>
      <c r="B22" s="113" t="s">
        <v>560</v>
      </c>
      <c r="C22" s="418">
        <v>30637.633000919999</v>
      </c>
      <c r="D22" s="418">
        <v>29005.175681919998</v>
      </c>
      <c r="E22" s="418">
        <v>25414.323372250001</v>
      </c>
      <c r="F22" s="418">
        <v>21559.634011330003</v>
      </c>
      <c r="G22" s="418">
        <v>642.24791908000009</v>
      </c>
      <c r="H22" s="418">
        <v>636.67022599999996</v>
      </c>
      <c r="I22" s="418">
        <v>630.92748058000006</v>
      </c>
      <c r="J22" s="418">
        <v>3.2588115800000002</v>
      </c>
    </row>
    <row r="23" spans="1:10" ht="11" thickBot="1" x14ac:dyDescent="0.3">
      <c r="A23" s="330">
        <v>16</v>
      </c>
      <c r="B23" s="331" t="s">
        <v>561</v>
      </c>
      <c r="C23" s="716"/>
      <c r="D23" s="716"/>
      <c r="E23" s="716"/>
      <c r="F23" s="716"/>
      <c r="G23" s="421">
        <v>30441.67440666</v>
      </c>
      <c r="H23" s="421">
        <v>29659.822866160001</v>
      </c>
      <c r="I23" s="421">
        <v>29452.66992642</v>
      </c>
      <c r="J23" s="421">
        <v>27813.911061819999</v>
      </c>
    </row>
    <row r="24" spans="1:10" s="6" customFormat="1" ht="10.5" customHeight="1" thickBot="1" x14ac:dyDescent="0.3">
      <c r="A24" s="694" t="s">
        <v>562</v>
      </c>
      <c r="B24" s="694"/>
      <c r="C24" s="694"/>
      <c r="D24" s="694"/>
      <c r="E24" s="694"/>
      <c r="F24" s="694"/>
      <c r="G24" s="694"/>
      <c r="H24" s="694"/>
      <c r="I24" s="694"/>
      <c r="J24" s="694"/>
    </row>
    <row r="25" spans="1:10" ht="11" thickBot="1" x14ac:dyDescent="0.3">
      <c r="A25" s="118">
        <v>17</v>
      </c>
      <c r="B25" s="113" t="s">
        <v>563</v>
      </c>
      <c r="C25" s="418">
        <v>255.20100291999998</v>
      </c>
      <c r="D25" s="418">
        <v>191.66462533000001</v>
      </c>
      <c r="E25" s="418">
        <v>141.79218433000003</v>
      </c>
      <c r="F25" s="418">
        <v>131.81213500000001</v>
      </c>
      <c r="G25" s="418">
        <v>0</v>
      </c>
      <c r="H25" s="418">
        <v>0</v>
      </c>
      <c r="I25" s="418">
        <v>0</v>
      </c>
      <c r="J25" s="418">
        <v>0</v>
      </c>
    </row>
    <row r="26" spans="1:10" ht="11" thickBot="1" x14ac:dyDescent="0.3">
      <c r="A26" s="118">
        <v>18</v>
      </c>
      <c r="B26" s="113" t="s">
        <v>564</v>
      </c>
      <c r="C26" s="418">
        <v>3310.2482612499998</v>
      </c>
      <c r="D26" s="418">
        <v>2901.08965558</v>
      </c>
      <c r="E26" s="418">
        <v>2631.2888868300001</v>
      </c>
      <c r="F26" s="418">
        <v>2568.76475458</v>
      </c>
      <c r="G26" s="418">
        <v>1833.96615008</v>
      </c>
      <c r="H26" s="418">
        <v>1522.9077481700001</v>
      </c>
      <c r="I26" s="418">
        <v>1233.8705911700001</v>
      </c>
      <c r="J26" s="418">
        <v>1131.12899967</v>
      </c>
    </row>
    <row r="27" spans="1:10" ht="11" thickBot="1" x14ac:dyDescent="0.3">
      <c r="A27" s="118">
        <v>19</v>
      </c>
      <c r="B27" s="113" t="s">
        <v>565</v>
      </c>
      <c r="C27" s="418">
        <v>2813.2161401799999</v>
      </c>
      <c r="D27" s="418">
        <v>2292.21213218</v>
      </c>
      <c r="E27" s="418">
        <v>1705.71617401</v>
      </c>
      <c r="F27" s="418">
        <v>1615.0335574200001</v>
      </c>
      <c r="G27" s="418">
        <v>2813.21614017</v>
      </c>
      <c r="H27" s="418">
        <v>2292.2121321700001</v>
      </c>
      <c r="I27" s="418">
        <v>1705.7161739999999</v>
      </c>
      <c r="J27" s="418">
        <v>1615.0335574200001</v>
      </c>
    </row>
    <row r="28" spans="1:10" s="70" customFormat="1" ht="42.5" thickBot="1" x14ac:dyDescent="0.3">
      <c r="A28" s="118" t="s">
        <v>68</v>
      </c>
      <c r="B28" s="113" t="s">
        <v>566</v>
      </c>
      <c r="C28" s="715"/>
      <c r="D28" s="715"/>
      <c r="E28" s="715"/>
      <c r="F28" s="715"/>
      <c r="G28" s="418">
        <v>0</v>
      </c>
      <c r="H28" s="418">
        <v>0</v>
      </c>
      <c r="I28" s="418">
        <v>0</v>
      </c>
      <c r="J28" s="418">
        <v>0</v>
      </c>
    </row>
    <row r="29" spans="1:10" ht="21.5" thickBot="1" x14ac:dyDescent="0.3">
      <c r="A29" s="118" t="s">
        <v>69</v>
      </c>
      <c r="B29" s="113" t="s">
        <v>567</v>
      </c>
      <c r="C29" s="715"/>
      <c r="D29" s="715"/>
      <c r="E29" s="715"/>
      <c r="F29" s="715"/>
      <c r="G29" s="418">
        <v>0</v>
      </c>
      <c r="H29" s="418">
        <v>0</v>
      </c>
      <c r="I29" s="418">
        <v>0</v>
      </c>
      <c r="J29" s="418">
        <v>0</v>
      </c>
    </row>
    <row r="30" spans="1:10" ht="11" thickBot="1" x14ac:dyDescent="0.3">
      <c r="A30" s="330">
        <v>20</v>
      </c>
      <c r="B30" s="331" t="s">
        <v>568</v>
      </c>
      <c r="C30" s="421">
        <v>6378.6654043500002</v>
      </c>
      <c r="D30" s="421">
        <v>5384.9664130900001</v>
      </c>
      <c r="E30" s="421">
        <v>4478.7972451699998</v>
      </c>
      <c r="F30" s="421">
        <v>4315.610447</v>
      </c>
      <c r="G30" s="421">
        <v>4647.1822902499998</v>
      </c>
      <c r="H30" s="421">
        <v>3815.1198803400002</v>
      </c>
      <c r="I30" s="421">
        <v>2939.58676517</v>
      </c>
      <c r="J30" s="421">
        <v>2746.1625570900001</v>
      </c>
    </row>
    <row r="31" spans="1:10" s="70" customFormat="1" ht="17" customHeight="1" thickBot="1" x14ac:dyDescent="0.3">
      <c r="A31" s="126" t="s">
        <v>7</v>
      </c>
      <c r="B31" s="127" t="s">
        <v>569</v>
      </c>
      <c r="C31" s="418">
        <v>0</v>
      </c>
      <c r="D31" s="418">
        <v>0</v>
      </c>
      <c r="E31" s="418">
        <v>0</v>
      </c>
      <c r="F31" s="418">
        <v>0</v>
      </c>
      <c r="G31" s="418">
        <v>0</v>
      </c>
      <c r="H31" s="418">
        <v>0</v>
      </c>
      <c r="I31" s="418">
        <v>0</v>
      </c>
      <c r="J31" s="418">
        <v>0</v>
      </c>
    </row>
    <row r="32" spans="1:10" s="70" customFormat="1" ht="17" customHeight="1" thickBot="1" x14ac:dyDescent="0.3">
      <c r="A32" s="126" t="s">
        <v>8</v>
      </c>
      <c r="B32" s="127" t="s">
        <v>570</v>
      </c>
      <c r="C32" s="418">
        <v>0</v>
      </c>
      <c r="D32" s="418">
        <v>0</v>
      </c>
      <c r="E32" s="418">
        <v>0</v>
      </c>
      <c r="F32" s="418">
        <v>0</v>
      </c>
      <c r="G32" s="418">
        <v>0</v>
      </c>
      <c r="H32" s="418">
        <v>0</v>
      </c>
      <c r="I32" s="418">
        <v>0</v>
      </c>
      <c r="J32" s="418">
        <v>0</v>
      </c>
    </row>
    <row r="33" spans="1:10" s="70" customFormat="1" ht="17" customHeight="1" thickBot="1" x14ac:dyDescent="0.3">
      <c r="A33" s="118" t="s">
        <v>9</v>
      </c>
      <c r="B33" s="113" t="s">
        <v>571</v>
      </c>
      <c r="C33" s="418">
        <v>6378.6654043299995</v>
      </c>
      <c r="D33" s="418">
        <v>5384.9664130800002</v>
      </c>
      <c r="E33" s="418">
        <v>4478.7972451699998</v>
      </c>
      <c r="F33" s="418">
        <v>4315.610447</v>
      </c>
      <c r="G33" s="418">
        <v>4647.1822902499998</v>
      </c>
      <c r="H33" s="418">
        <v>3815.1198803299999</v>
      </c>
      <c r="I33" s="418">
        <v>2939.58676517</v>
      </c>
      <c r="J33" s="418">
        <v>2746.1625570799997</v>
      </c>
    </row>
    <row r="34" spans="1:10" s="6" customFormat="1" ht="11" customHeight="1" thickBot="1" x14ac:dyDescent="0.3">
      <c r="A34" s="708" t="s">
        <v>572</v>
      </c>
      <c r="B34" s="708"/>
      <c r="C34" s="708"/>
      <c r="D34" s="708"/>
      <c r="E34" s="708"/>
      <c r="F34" s="708"/>
      <c r="G34" s="708"/>
      <c r="H34" s="708"/>
      <c r="I34" s="708"/>
      <c r="J34" s="708"/>
    </row>
    <row r="35" spans="1:10" ht="11" thickBot="1" x14ac:dyDescent="0.3">
      <c r="A35" s="124" t="s">
        <v>70</v>
      </c>
      <c r="B35" s="125" t="s">
        <v>573</v>
      </c>
      <c r="C35" s="717"/>
      <c r="D35" s="717"/>
      <c r="E35" s="717"/>
      <c r="F35" s="717"/>
      <c r="G35" s="418">
        <v>48848.534990330001</v>
      </c>
      <c r="H35" s="418">
        <v>52351.282373419999</v>
      </c>
      <c r="I35" s="418">
        <v>54295.057214580003</v>
      </c>
      <c r="J35" s="418">
        <v>52701.435566330001</v>
      </c>
    </row>
    <row r="36" spans="1:10" ht="11" thickBot="1" x14ac:dyDescent="0.3">
      <c r="A36" s="124">
        <v>22</v>
      </c>
      <c r="B36" s="125" t="s">
        <v>574</v>
      </c>
      <c r="C36" s="717"/>
      <c r="D36" s="717"/>
      <c r="E36" s="717"/>
      <c r="F36" s="717"/>
      <c r="G36" s="418">
        <v>25794.492116419999</v>
      </c>
      <c r="H36" s="418">
        <v>25844.702985830001</v>
      </c>
      <c r="I36" s="418">
        <v>26513.083161250001</v>
      </c>
      <c r="J36" s="418">
        <v>25067.748504750001</v>
      </c>
    </row>
    <row r="37" spans="1:10" ht="11" thickBot="1" x14ac:dyDescent="0.3">
      <c r="A37" s="332">
        <v>23</v>
      </c>
      <c r="B37" s="333" t="s">
        <v>575</v>
      </c>
      <c r="C37" s="712"/>
      <c r="D37" s="712"/>
      <c r="E37" s="712"/>
      <c r="F37" s="712"/>
      <c r="G37" s="333">
        <v>1.91</v>
      </c>
      <c r="H37" s="422">
        <v>2.04</v>
      </c>
      <c r="I37" s="333">
        <v>2.06</v>
      </c>
      <c r="J37" s="422">
        <v>2.1</v>
      </c>
    </row>
    <row r="39" spans="1:10" x14ac:dyDescent="0.25">
      <c r="A39" s="120"/>
    </row>
  </sheetData>
  <sheetProtection password="C9A0" sheet="1" objects="1" scenarios="1"/>
  <mergeCells count="23">
    <mergeCell ref="A1:J1"/>
    <mergeCell ref="A6:D6"/>
    <mergeCell ref="E6:H6"/>
    <mergeCell ref="I6:J6"/>
    <mergeCell ref="A8:D8"/>
    <mergeCell ref="E8:H8"/>
    <mergeCell ref="I8:J8"/>
    <mergeCell ref="C37:F37"/>
    <mergeCell ref="C16:F16"/>
    <mergeCell ref="C3:F3"/>
    <mergeCell ref="G3:J3"/>
    <mergeCell ref="C7:F7"/>
    <mergeCell ref="C23:F23"/>
    <mergeCell ref="A24:D24"/>
    <mergeCell ref="E24:H24"/>
    <mergeCell ref="I24:J24"/>
    <mergeCell ref="C35:F35"/>
    <mergeCell ref="C36:F36"/>
    <mergeCell ref="A34:D34"/>
    <mergeCell ref="E34:H34"/>
    <mergeCell ref="I34:J34"/>
    <mergeCell ref="C28:F28"/>
    <mergeCell ref="C29:F29"/>
  </mergeCells>
  <hyperlinks>
    <hyperlink ref="L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Views>
    <sheetView showGridLines="0" zoomScaleNormal="100" workbookViewId="0">
      <selection activeCell="I37" sqref="I37"/>
    </sheetView>
  </sheetViews>
  <sheetFormatPr defaultColWidth="9.1796875" defaultRowHeight="10.5" x14ac:dyDescent="0.25"/>
  <cols>
    <col min="1" max="1" width="5.6328125" style="72" customWidth="1"/>
    <col min="2" max="2" width="39.26953125" style="1" customWidth="1"/>
    <col min="3" max="6" width="8.90625" style="1" customWidth="1"/>
    <col min="7" max="7" width="13.90625" style="1" customWidth="1"/>
    <col min="8" max="8" width="7.36328125" style="1" customWidth="1"/>
    <col min="9" max="16384" width="9.1796875" style="1"/>
  </cols>
  <sheetData>
    <row r="1" spans="1:9" x14ac:dyDescent="0.25">
      <c r="A1" s="701" t="s">
        <v>576</v>
      </c>
      <c r="B1" s="701"/>
      <c r="C1" s="701"/>
      <c r="D1" s="701"/>
      <c r="E1" s="701"/>
      <c r="F1" s="701"/>
      <c r="G1" s="701"/>
      <c r="I1" s="323" t="s">
        <v>287</v>
      </c>
    </row>
    <row r="2" spans="1:9" ht="11" thickBot="1" x14ac:dyDescent="0.3">
      <c r="A2" s="720"/>
      <c r="B2" s="720"/>
      <c r="C2" s="129" t="s">
        <v>0</v>
      </c>
      <c r="D2" s="129" t="s">
        <v>1</v>
      </c>
      <c r="E2" s="129" t="s">
        <v>2</v>
      </c>
      <c r="F2" s="129" t="s">
        <v>3</v>
      </c>
      <c r="G2" s="121" t="s">
        <v>4</v>
      </c>
    </row>
    <row r="3" spans="1:9" ht="15.75" customHeight="1" thickBot="1" x14ac:dyDescent="0.3">
      <c r="A3" s="720"/>
      <c r="B3" s="720"/>
      <c r="C3" s="722" t="s">
        <v>577</v>
      </c>
      <c r="D3" s="722"/>
      <c r="E3" s="722"/>
      <c r="F3" s="722"/>
      <c r="G3" s="718" t="s">
        <v>581</v>
      </c>
    </row>
    <row r="4" spans="1:9" ht="21.5" customHeight="1" thickBot="1" x14ac:dyDescent="0.3">
      <c r="A4" s="721"/>
      <c r="B4" s="721"/>
      <c r="C4" s="167" t="s">
        <v>578</v>
      </c>
      <c r="D4" s="167" t="s">
        <v>579</v>
      </c>
      <c r="E4" s="167" t="s">
        <v>921</v>
      </c>
      <c r="F4" s="167" t="s">
        <v>580</v>
      </c>
      <c r="G4" s="719"/>
    </row>
    <row r="5" spans="1:9" s="6" customFormat="1" ht="11" thickBot="1" x14ac:dyDescent="0.3">
      <c r="A5" s="564" t="s">
        <v>594</v>
      </c>
      <c r="B5" s="565"/>
      <c r="C5" s="566"/>
      <c r="D5" s="566"/>
      <c r="E5" s="566"/>
      <c r="F5" s="566"/>
      <c r="G5" s="566"/>
    </row>
    <row r="6" spans="1:9" ht="11" thickBot="1" x14ac:dyDescent="0.3">
      <c r="A6" s="143">
        <v>1</v>
      </c>
      <c r="B6" s="145" t="s">
        <v>582</v>
      </c>
      <c r="C6" s="521">
        <v>15013.646626</v>
      </c>
      <c r="D6" s="438">
        <v>0</v>
      </c>
      <c r="E6" s="438">
        <v>0</v>
      </c>
      <c r="F6" s="520">
        <v>1668.0670259999999</v>
      </c>
      <c r="G6" s="520">
        <v>16681.713651999999</v>
      </c>
    </row>
    <row r="7" spans="1:9" ht="11" thickBot="1" x14ac:dyDescent="0.3">
      <c r="A7" s="136">
        <v>2</v>
      </c>
      <c r="B7" s="140" t="s">
        <v>583</v>
      </c>
      <c r="C7" s="522">
        <v>15013.646626</v>
      </c>
      <c r="D7" s="522">
        <v>0</v>
      </c>
      <c r="E7" s="522">
        <v>0</v>
      </c>
      <c r="F7" s="523">
        <v>1668.0670259999999</v>
      </c>
      <c r="G7" s="523">
        <v>16681.713651999999</v>
      </c>
    </row>
    <row r="8" spans="1:9" ht="11" thickBot="1" x14ac:dyDescent="0.3">
      <c r="A8" s="135">
        <v>3</v>
      </c>
      <c r="B8" s="141" t="s">
        <v>584</v>
      </c>
      <c r="C8" s="534"/>
      <c r="D8" s="524">
        <v>0</v>
      </c>
      <c r="E8" s="524">
        <v>0</v>
      </c>
      <c r="F8" s="441">
        <v>0</v>
      </c>
      <c r="G8" s="441">
        <v>0</v>
      </c>
    </row>
    <row r="9" spans="1:9" ht="11" thickBot="1" x14ac:dyDescent="0.3">
      <c r="A9" s="135">
        <v>4</v>
      </c>
      <c r="B9" s="145" t="s">
        <v>585</v>
      </c>
      <c r="C9" s="535"/>
      <c r="D9" s="438">
        <v>153163.22230600001</v>
      </c>
      <c r="E9" s="438">
        <v>390.08022499999998</v>
      </c>
      <c r="F9" s="438">
        <v>36.839919999999999</v>
      </c>
      <c r="G9" s="438">
        <v>143029.692197</v>
      </c>
    </row>
    <row r="10" spans="1:9" ht="11" thickBot="1" x14ac:dyDescent="0.3">
      <c r="A10" s="135">
        <v>5</v>
      </c>
      <c r="B10" s="141" t="s">
        <v>548</v>
      </c>
      <c r="C10" s="534"/>
      <c r="D10" s="441">
        <v>95753.638153000007</v>
      </c>
      <c r="E10" s="441">
        <v>143.96184199999999</v>
      </c>
      <c r="F10" s="441">
        <v>13.863856999999999</v>
      </c>
      <c r="G10" s="441">
        <v>91116.583851999996</v>
      </c>
    </row>
    <row r="11" spans="1:9" ht="11" thickBot="1" x14ac:dyDescent="0.3">
      <c r="A11" s="135">
        <v>6</v>
      </c>
      <c r="B11" s="141" t="s">
        <v>549</v>
      </c>
      <c r="C11" s="534"/>
      <c r="D11" s="441">
        <v>57409.584153000003</v>
      </c>
      <c r="E11" s="441">
        <v>246.11838299999999</v>
      </c>
      <c r="F11" s="441">
        <v>22.976063</v>
      </c>
      <c r="G11" s="441">
        <v>51913.108345000001</v>
      </c>
    </row>
    <row r="12" spans="1:9" ht="11" thickBot="1" x14ac:dyDescent="0.3">
      <c r="A12" s="135">
        <v>7</v>
      </c>
      <c r="B12" s="145" t="s">
        <v>586</v>
      </c>
      <c r="C12" s="535"/>
      <c r="D12" s="438">
        <v>23472.747684000002</v>
      </c>
      <c r="E12" s="438">
        <v>597.07587100000001</v>
      </c>
      <c r="F12" s="438">
        <v>2986.8656019999999</v>
      </c>
      <c r="G12" s="438">
        <v>10608.636809</v>
      </c>
    </row>
    <row r="13" spans="1:9" ht="11" thickBot="1" x14ac:dyDescent="0.3">
      <c r="A13" s="135">
        <v>8</v>
      </c>
      <c r="B13" s="141" t="s">
        <v>587</v>
      </c>
      <c r="C13" s="534"/>
      <c r="D13" s="441">
        <v>3587.6997190000002</v>
      </c>
      <c r="E13" s="441">
        <v>0</v>
      </c>
      <c r="F13" s="441">
        <v>0</v>
      </c>
      <c r="G13" s="441">
        <v>2817.8094590000001</v>
      </c>
    </row>
    <row r="14" spans="1:9" ht="11" thickBot="1" x14ac:dyDescent="0.3">
      <c r="A14" s="135">
        <v>9</v>
      </c>
      <c r="B14" s="141" t="s">
        <v>588</v>
      </c>
      <c r="C14" s="534"/>
      <c r="D14" s="441">
        <v>19885.047965000002</v>
      </c>
      <c r="E14" s="441">
        <v>597.07587100000001</v>
      </c>
      <c r="F14" s="441">
        <v>2986.8656019999999</v>
      </c>
      <c r="G14" s="441">
        <v>7790.8273499999996</v>
      </c>
    </row>
    <row r="15" spans="1:9" ht="11" thickBot="1" x14ac:dyDescent="0.3">
      <c r="A15" s="135">
        <v>10</v>
      </c>
      <c r="B15" s="145" t="s">
        <v>589</v>
      </c>
      <c r="C15" s="535"/>
      <c r="D15" s="438">
        <v>0</v>
      </c>
      <c r="E15" s="438">
        <v>0</v>
      </c>
      <c r="F15" s="438">
        <v>0</v>
      </c>
      <c r="G15" s="438">
        <v>0</v>
      </c>
    </row>
    <row r="16" spans="1:9" ht="11" thickBot="1" x14ac:dyDescent="0.3">
      <c r="A16" s="136">
        <v>11</v>
      </c>
      <c r="B16" s="146" t="s">
        <v>590</v>
      </c>
      <c r="C16" s="525">
        <v>2.309272</v>
      </c>
      <c r="D16" s="525">
        <v>8645.7322110000005</v>
      </c>
      <c r="E16" s="525">
        <v>728.52783199999999</v>
      </c>
      <c r="F16" s="525">
        <v>779.59073599999999</v>
      </c>
      <c r="G16" s="525">
        <v>1143.8546530000001</v>
      </c>
    </row>
    <row r="17" spans="1:7" ht="11" thickBot="1" x14ac:dyDescent="0.3">
      <c r="A17" s="136">
        <v>12</v>
      </c>
      <c r="B17" s="141" t="s">
        <v>591</v>
      </c>
      <c r="C17" s="526">
        <v>2.309272</v>
      </c>
      <c r="D17" s="536"/>
      <c r="E17" s="536"/>
      <c r="F17" s="536"/>
      <c r="G17" s="536"/>
    </row>
    <row r="18" spans="1:7" ht="21.5" thickBot="1" x14ac:dyDescent="0.3">
      <c r="A18" s="135">
        <v>13</v>
      </c>
      <c r="B18" s="141" t="s">
        <v>592</v>
      </c>
      <c r="C18" s="535"/>
      <c r="D18" s="441">
        <v>8645.7322110000005</v>
      </c>
      <c r="E18" s="441">
        <v>728.52783199999999</v>
      </c>
      <c r="F18" s="441">
        <v>779.59073599999999</v>
      </c>
      <c r="G18" s="441">
        <v>1143.8546530000001</v>
      </c>
    </row>
    <row r="19" spans="1:7" ht="11" thickBot="1" x14ac:dyDescent="0.3">
      <c r="A19" s="133">
        <v>14</v>
      </c>
      <c r="B19" s="134" t="s">
        <v>593</v>
      </c>
      <c r="C19" s="535"/>
      <c r="D19" s="537"/>
      <c r="E19" s="537"/>
      <c r="F19" s="537"/>
      <c r="G19" s="527">
        <v>171463.89731100001</v>
      </c>
    </row>
    <row r="20" spans="1:7" s="6" customFormat="1" ht="11" thickBot="1" x14ac:dyDescent="0.3">
      <c r="A20" s="138" t="s">
        <v>595</v>
      </c>
      <c r="B20" s="565"/>
      <c r="C20" s="528"/>
      <c r="D20" s="528"/>
      <c r="E20" s="528"/>
      <c r="F20" s="528"/>
      <c r="G20" s="528"/>
    </row>
    <row r="21" spans="1:7" ht="11" thickBot="1" x14ac:dyDescent="0.3">
      <c r="A21" s="138">
        <v>15</v>
      </c>
      <c r="B21" s="145" t="s">
        <v>546</v>
      </c>
      <c r="C21" s="537"/>
      <c r="D21" s="537"/>
      <c r="E21" s="537"/>
      <c r="F21" s="537"/>
      <c r="G21" s="438">
        <v>1751.5444</v>
      </c>
    </row>
    <row r="22" spans="1:7" ht="21.5" thickBot="1" x14ac:dyDescent="0.3">
      <c r="A22" s="138" t="s">
        <v>71</v>
      </c>
      <c r="B22" s="145" t="s">
        <v>952</v>
      </c>
      <c r="C22" s="535"/>
      <c r="D22" s="438">
        <v>11.615709000000001</v>
      </c>
      <c r="E22" s="438">
        <v>11.076494</v>
      </c>
      <c r="F22" s="438">
        <v>417.30779699999999</v>
      </c>
      <c r="G22" s="438">
        <v>374</v>
      </c>
    </row>
    <row r="23" spans="1:7" ht="21.5" thickBot="1" x14ac:dyDescent="0.3">
      <c r="A23" s="138">
        <v>16</v>
      </c>
      <c r="B23" s="145" t="s">
        <v>596</v>
      </c>
      <c r="C23" s="535"/>
      <c r="D23" s="438">
        <v>0</v>
      </c>
      <c r="E23" s="438">
        <v>0</v>
      </c>
      <c r="F23" s="438">
        <v>0</v>
      </c>
      <c r="G23" s="438">
        <v>0</v>
      </c>
    </row>
    <row r="24" spans="1:7" ht="11" thickBot="1" x14ac:dyDescent="0.3">
      <c r="A24" s="149">
        <v>17</v>
      </c>
      <c r="B24" s="146" t="s">
        <v>597</v>
      </c>
      <c r="C24" s="538"/>
      <c r="D24" s="525">
        <v>29331.985938000002</v>
      </c>
      <c r="E24" s="525">
        <v>12641.512315</v>
      </c>
      <c r="F24" s="525">
        <v>100849.941765</v>
      </c>
      <c r="G24" s="525">
        <v>96986.343154000002</v>
      </c>
    </row>
    <row r="25" spans="1:7" ht="32" thickBot="1" x14ac:dyDescent="0.3">
      <c r="A25" s="135">
        <v>18</v>
      </c>
      <c r="B25" s="147" t="s">
        <v>598</v>
      </c>
      <c r="C25" s="534"/>
      <c r="D25" s="423">
        <v>0</v>
      </c>
      <c r="E25" s="423">
        <v>0</v>
      </c>
      <c r="F25" s="423">
        <v>524.76131099999998</v>
      </c>
      <c r="G25" s="423">
        <v>524.76131099999998</v>
      </c>
    </row>
    <row r="26" spans="1:7" ht="32" thickBot="1" x14ac:dyDescent="0.3">
      <c r="A26" s="135">
        <v>19</v>
      </c>
      <c r="B26" s="147" t="s">
        <v>599</v>
      </c>
      <c r="C26" s="534"/>
      <c r="D26" s="423">
        <v>1923.5938960000001</v>
      </c>
      <c r="E26" s="423">
        <v>1007.5998</v>
      </c>
      <c r="F26" s="423">
        <v>1014.784114</v>
      </c>
      <c r="G26" s="423">
        <v>1710.9434040000001</v>
      </c>
    </row>
    <row r="27" spans="1:7" ht="32" thickBot="1" x14ac:dyDescent="0.3">
      <c r="A27" s="135">
        <v>20</v>
      </c>
      <c r="B27" s="147" t="s">
        <v>600</v>
      </c>
      <c r="C27" s="534"/>
      <c r="D27" s="423">
        <v>21430.292202000001</v>
      </c>
      <c r="E27" s="423">
        <v>8329.8511870000002</v>
      </c>
      <c r="F27" s="423">
        <v>41079.833989999999</v>
      </c>
      <c r="G27" s="423">
        <v>49491.386507000003</v>
      </c>
    </row>
    <row r="28" spans="1:7" ht="21.5" thickBot="1" x14ac:dyDescent="0.3">
      <c r="A28" s="135">
        <v>21</v>
      </c>
      <c r="B28" s="148" t="s">
        <v>601</v>
      </c>
      <c r="C28" s="534"/>
      <c r="D28" s="423">
        <v>51.118673999999999</v>
      </c>
      <c r="E28" s="423">
        <v>76.534925999999999</v>
      </c>
      <c r="F28" s="423">
        <v>1532.7203930000001</v>
      </c>
      <c r="G28" s="423">
        <v>1060.095055</v>
      </c>
    </row>
    <row r="29" spans="1:7" ht="11" thickBot="1" x14ac:dyDescent="0.3">
      <c r="A29" s="136">
        <v>22</v>
      </c>
      <c r="B29" s="140" t="s">
        <v>602</v>
      </c>
      <c r="C29" s="534"/>
      <c r="D29" s="523">
        <v>1497.3410249999999</v>
      </c>
      <c r="E29" s="523">
        <v>1194.684994</v>
      </c>
      <c r="F29" s="523">
        <v>54491.159809999997</v>
      </c>
      <c r="G29" s="523">
        <v>40048.574994000002</v>
      </c>
    </row>
    <row r="30" spans="1:7" ht="21.5" thickBot="1" x14ac:dyDescent="0.3">
      <c r="A30" s="135">
        <v>23</v>
      </c>
      <c r="B30" s="148" t="s">
        <v>601</v>
      </c>
      <c r="C30" s="534"/>
      <c r="D30" s="423">
        <v>933.20832600000006</v>
      </c>
      <c r="E30" s="423">
        <v>881.46884999999997</v>
      </c>
      <c r="F30" s="423">
        <v>38074.619269000003</v>
      </c>
      <c r="G30" s="423">
        <v>25655.841112999999</v>
      </c>
    </row>
    <row r="31" spans="1:7" ht="32" thickBot="1" x14ac:dyDescent="0.3">
      <c r="A31" s="135">
        <v>24</v>
      </c>
      <c r="B31" s="141" t="s">
        <v>603</v>
      </c>
      <c r="C31" s="534"/>
      <c r="D31" s="423">
        <v>4480.7588150000001</v>
      </c>
      <c r="E31" s="423">
        <v>2109.376334</v>
      </c>
      <c r="F31" s="423">
        <v>3739.40254</v>
      </c>
      <c r="G31" s="423">
        <v>5210.6769379999996</v>
      </c>
    </row>
    <row r="32" spans="1:7" ht="11" thickBot="1" x14ac:dyDescent="0.3">
      <c r="A32" s="138">
        <v>25</v>
      </c>
      <c r="B32" s="145" t="s">
        <v>604</v>
      </c>
      <c r="C32" s="535"/>
      <c r="D32" s="438">
        <v>0</v>
      </c>
      <c r="E32" s="438">
        <v>0</v>
      </c>
      <c r="F32" s="438">
        <v>0</v>
      </c>
      <c r="G32" s="438">
        <v>0</v>
      </c>
    </row>
    <row r="33" spans="1:7" ht="11" thickBot="1" x14ac:dyDescent="0.3">
      <c r="A33" s="138">
        <v>26</v>
      </c>
      <c r="B33" s="145" t="s">
        <v>605</v>
      </c>
      <c r="C33" s="438">
        <v>0</v>
      </c>
      <c r="D33" s="529">
        <v>12267.293641</v>
      </c>
      <c r="E33" s="529">
        <v>566.08932900000002</v>
      </c>
      <c r="F33" s="529">
        <v>7042.5604869999997</v>
      </c>
      <c r="G33" s="529">
        <v>8517.7191519999997</v>
      </c>
    </row>
    <row r="34" spans="1:7" ht="11" thickBot="1" x14ac:dyDescent="0.3">
      <c r="A34" s="135">
        <v>27</v>
      </c>
      <c r="B34" s="131" t="s">
        <v>606</v>
      </c>
      <c r="C34" s="534"/>
      <c r="D34" s="534"/>
      <c r="E34" s="534"/>
      <c r="F34" s="423">
        <v>0</v>
      </c>
      <c r="G34" s="530">
        <v>0</v>
      </c>
    </row>
    <row r="35" spans="1:7" ht="21.5" thickBot="1" x14ac:dyDescent="0.3">
      <c r="A35" s="135">
        <v>28</v>
      </c>
      <c r="B35" s="131" t="s">
        <v>607</v>
      </c>
      <c r="C35" s="534"/>
      <c r="D35" s="423">
        <v>0</v>
      </c>
      <c r="E35" s="423">
        <v>0</v>
      </c>
      <c r="F35" s="423">
        <v>2500.11915</v>
      </c>
      <c r="G35" s="423">
        <v>2125.1012770000002</v>
      </c>
    </row>
    <row r="36" spans="1:7" ht="11" thickBot="1" x14ac:dyDescent="0.3">
      <c r="A36" s="135">
        <v>29</v>
      </c>
      <c r="B36" s="131" t="s">
        <v>608</v>
      </c>
      <c r="C36" s="534"/>
      <c r="D36" s="423">
        <v>216.70769000000001</v>
      </c>
      <c r="E36" s="423">
        <v>0</v>
      </c>
      <c r="F36" s="423">
        <v>0</v>
      </c>
      <c r="G36" s="423">
        <v>216.70769000000001</v>
      </c>
    </row>
    <row r="37" spans="1:7" ht="21.5" thickBot="1" x14ac:dyDescent="0.3">
      <c r="A37" s="135">
        <v>30</v>
      </c>
      <c r="B37" s="131" t="s">
        <v>609</v>
      </c>
      <c r="C37" s="534"/>
      <c r="D37" s="423">
        <v>561.87512700000002</v>
      </c>
      <c r="E37" s="423">
        <v>0</v>
      </c>
      <c r="F37" s="423">
        <v>0</v>
      </c>
      <c r="G37" s="423">
        <v>28.093755999999999</v>
      </c>
    </row>
    <row r="38" spans="1:7" ht="11" thickBot="1" x14ac:dyDescent="0.3">
      <c r="A38" s="135">
        <v>31</v>
      </c>
      <c r="B38" s="131" t="s">
        <v>610</v>
      </c>
      <c r="C38" s="534"/>
      <c r="D38" s="423">
        <v>11488.710824</v>
      </c>
      <c r="E38" s="423">
        <v>566.08932900000002</v>
      </c>
      <c r="F38" s="423">
        <v>4542.4413370000002</v>
      </c>
      <c r="G38" s="423">
        <v>6147.8164290000004</v>
      </c>
    </row>
    <row r="39" spans="1:7" ht="11" thickBot="1" x14ac:dyDescent="0.3">
      <c r="A39" s="138">
        <v>32</v>
      </c>
      <c r="B39" s="145" t="s">
        <v>611</v>
      </c>
      <c r="C39" s="535"/>
      <c r="D39" s="424">
        <v>7590.4843330000003</v>
      </c>
      <c r="E39" s="424">
        <v>4126.482043</v>
      </c>
      <c r="F39" s="424">
        <v>18333.041372</v>
      </c>
      <c r="G39" s="531">
        <v>1548.865501</v>
      </c>
    </row>
    <row r="40" spans="1:7" ht="11" thickBot="1" x14ac:dyDescent="0.3">
      <c r="A40" s="138">
        <v>33</v>
      </c>
      <c r="B40" s="139" t="s">
        <v>612</v>
      </c>
      <c r="C40" s="534"/>
      <c r="D40" s="534"/>
      <c r="E40" s="534"/>
      <c r="F40" s="534"/>
      <c r="G40" s="532">
        <v>109178.472207</v>
      </c>
    </row>
    <row r="41" spans="1:7" ht="11" thickBot="1" x14ac:dyDescent="0.3">
      <c r="A41" s="138">
        <v>34</v>
      </c>
      <c r="B41" s="139" t="s">
        <v>613</v>
      </c>
      <c r="C41" s="533"/>
      <c r="D41" s="533"/>
      <c r="E41" s="533"/>
      <c r="F41" s="533"/>
      <c r="G41" s="594">
        <v>157.04918180748001</v>
      </c>
    </row>
  </sheetData>
  <sheetProtection password="C9A0" sheet="1" objects="1" scenarios="1"/>
  <mergeCells count="5">
    <mergeCell ref="G3:G4"/>
    <mergeCell ref="A1:G1"/>
    <mergeCell ref="A2:B2"/>
    <mergeCell ref="A3:B4"/>
    <mergeCell ref="C3:F3"/>
  </mergeCells>
  <hyperlinks>
    <hyperlink ref="I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28"/>
  <sheetViews>
    <sheetView showGridLines="0" zoomScaleNormal="100" workbookViewId="0">
      <selection activeCell="K31" sqref="K31"/>
    </sheetView>
  </sheetViews>
  <sheetFormatPr defaultRowHeight="10.5" x14ac:dyDescent="0.25"/>
  <cols>
    <col min="1" max="1" width="4.54296875" style="72" customWidth="1"/>
    <col min="2" max="2" width="24" style="1" bestFit="1" customWidth="1"/>
    <col min="3" max="14" width="8.7265625" style="1"/>
    <col min="15" max="15" width="10.54296875" style="1" customWidth="1"/>
    <col min="16" max="17" width="10.7265625" style="1" customWidth="1"/>
    <col min="18" max="16384" width="8.7265625" style="1"/>
  </cols>
  <sheetData>
    <row r="1" spans="1:19" x14ac:dyDescent="0.25">
      <c r="A1" s="701" t="s">
        <v>614</v>
      </c>
      <c r="B1" s="701"/>
      <c r="C1" s="701"/>
      <c r="D1" s="701"/>
      <c r="E1" s="701"/>
      <c r="F1" s="701"/>
      <c r="G1" s="701"/>
      <c r="H1" s="701"/>
      <c r="I1" s="701"/>
      <c r="J1" s="701"/>
      <c r="K1" s="701"/>
      <c r="L1" s="701"/>
      <c r="M1" s="701"/>
      <c r="N1" s="701"/>
      <c r="O1" s="701"/>
      <c r="P1" s="701"/>
      <c r="Q1" s="701"/>
      <c r="S1" s="323" t="s">
        <v>287</v>
      </c>
    </row>
    <row r="2" spans="1:19" ht="11" thickBot="1" x14ac:dyDescent="0.3">
      <c r="A2" s="151"/>
      <c r="B2" s="128"/>
      <c r="C2" s="204" t="s">
        <v>0</v>
      </c>
      <c r="D2" s="204" t="s">
        <v>1</v>
      </c>
      <c r="E2" s="204" t="s">
        <v>2</v>
      </c>
      <c r="F2" s="204" t="s">
        <v>3</v>
      </c>
      <c r="G2" s="204" t="s">
        <v>4</v>
      </c>
      <c r="H2" s="204" t="s">
        <v>23</v>
      </c>
      <c r="I2" s="204" t="s">
        <v>22</v>
      </c>
      <c r="J2" s="204" t="s">
        <v>24</v>
      </c>
      <c r="K2" s="204" t="s">
        <v>25</v>
      </c>
      <c r="L2" s="204" t="s">
        <v>26</v>
      </c>
      <c r="M2" s="204" t="s">
        <v>27</v>
      </c>
      <c r="N2" s="204" t="s">
        <v>28</v>
      </c>
      <c r="O2" s="204" t="s">
        <v>29</v>
      </c>
      <c r="P2" s="204" t="s">
        <v>72</v>
      </c>
      <c r="Q2" s="204" t="s">
        <v>73</v>
      </c>
    </row>
    <row r="3" spans="1:19" ht="40.5" customHeight="1" thickBot="1" x14ac:dyDescent="0.3">
      <c r="A3" s="151"/>
      <c r="B3" s="128"/>
      <c r="C3" s="722" t="s">
        <v>615</v>
      </c>
      <c r="D3" s="722"/>
      <c r="E3" s="722"/>
      <c r="F3" s="722"/>
      <c r="G3" s="722"/>
      <c r="H3" s="722"/>
      <c r="I3" s="722" t="s">
        <v>616</v>
      </c>
      <c r="J3" s="722"/>
      <c r="K3" s="722"/>
      <c r="L3" s="722"/>
      <c r="M3" s="722"/>
      <c r="N3" s="722"/>
      <c r="O3" s="723" t="s">
        <v>623</v>
      </c>
      <c r="P3" s="722" t="s">
        <v>624</v>
      </c>
      <c r="Q3" s="722"/>
    </row>
    <row r="4" spans="1:19" ht="57.75" customHeight="1" thickBot="1" x14ac:dyDescent="0.3">
      <c r="A4" s="151"/>
      <c r="B4" s="128"/>
      <c r="C4" s="722" t="s">
        <v>619</v>
      </c>
      <c r="D4" s="722"/>
      <c r="E4" s="722"/>
      <c r="F4" s="722" t="s">
        <v>620</v>
      </c>
      <c r="G4" s="722"/>
      <c r="H4" s="722"/>
      <c r="I4" s="722" t="s">
        <v>621</v>
      </c>
      <c r="J4" s="722"/>
      <c r="K4" s="722"/>
      <c r="L4" s="722" t="s">
        <v>622</v>
      </c>
      <c r="M4" s="722"/>
      <c r="N4" s="722"/>
      <c r="O4" s="723"/>
      <c r="P4" s="718" t="s">
        <v>625</v>
      </c>
      <c r="Q4" s="718" t="s">
        <v>626</v>
      </c>
      <c r="R4" s="70"/>
    </row>
    <row r="5" spans="1:19" ht="21.5" thickBot="1" x14ac:dyDescent="0.3">
      <c r="A5" s="152"/>
      <c r="B5" s="137"/>
      <c r="C5" s="150"/>
      <c r="D5" s="130" t="s">
        <v>617</v>
      </c>
      <c r="E5" s="130" t="s">
        <v>618</v>
      </c>
      <c r="F5" s="150"/>
      <c r="G5" s="129" t="s">
        <v>617</v>
      </c>
      <c r="H5" s="129" t="s">
        <v>618</v>
      </c>
      <c r="I5" s="150"/>
      <c r="J5" s="129" t="s">
        <v>617</v>
      </c>
      <c r="K5" s="129" t="s">
        <v>618</v>
      </c>
      <c r="L5" s="150"/>
      <c r="M5" s="129" t="s">
        <v>617</v>
      </c>
      <c r="N5" s="129" t="s">
        <v>618</v>
      </c>
      <c r="O5" s="150"/>
      <c r="P5" s="719"/>
      <c r="Q5" s="719"/>
      <c r="R5" s="70"/>
    </row>
    <row r="6" spans="1:19" ht="21.5" thickBot="1" x14ac:dyDescent="0.3">
      <c r="A6" s="155" t="s">
        <v>74</v>
      </c>
      <c r="B6" s="155" t="s">
        <v>627</v>
      </c>
      <c r="C6" s="423">
        <v>595.79999999999995</v>
      </c>
      <c r="D6" s="423">
        <v>595.79999999999995</v>
      </c>
      <c r="E6" s="423">
        <v>0</v>
      </c>
      <c r="F6" s="423">
        <v>0</v>
      </c>
      <c r="G6" s="423">
        <v>0</v>
      </c>
      <c r="H6" s="423">
        <v>0</v>
      </c>
      <c r="I6" s="423">
        <v>0</v>
      </c>
      <c r="J6" s="423">
        <v>0</v>
      </c>
      <c r="K6" s="423">
        <v>0</v>
      </c>
      <c r="L6" s="423">
        <v>0</v>
      </c>
      <c r="M6" s="423">
        <v>0</v>
      </c>
      <c r="N6" s="423">
        <v>0</v>
      </c>
      <c r="O6" s="423">
        <v>0</v>
      </c>
      <c r="P6" s="423">
        <v>0</v>
      </c>
      <c r="Q6" s="423">
        <v>0</v>
      </c>
      <c r="R6" s="70"/>
    </row>
    <row r="7" spans="1:19" ht="11" thickBot="1" x14ac:dyDescent="0.3">
      <c r="A7" s="156" t="s">
        <v>30</v>
      </c>
      <c r="B7" s="139" t="s">
        <v>628</v>
      </c>
      <c r="C7" s="424">
        <v>143211.59999999998</v>
      </c>
      <c r="D7" s="424">
        <v>135191.29999999999</v>
      </c>
      <c r="E7" s="424">
        <v>8020.2999999999993</v>
      </c>
      <c r="F7" s="424">
        <v>3807.7</v>
      </c>
      <c r="G7" s="424">
        <v>0</v>
      </c>
      <c r="H7" s="424">
        <v>3807.7</v>
      </c>
      <c r="I7" s="424">
        <v>-633.1</v>
      </c>
      <c r="J7" s="424">
        <v>-275.60000000000002</v>
      </c>
      <c r="K7" s="424">
        <v>-357.5</v>
      </c>
      <c r="L7" s="424">
        <v>-2480.1</v>
      </c>
      <c r="M7" s="424">
        <v>0</v>
      </c>
      <c r="N7" s="424">
        <v>-2480.1</v>
      </c>
      <c r="O7" s="424">
        <v>0</v>
      </c>
      <c r="P7" s="424">
        <v>94011.6</v>
      </c>
      <c r="Q7" s="425">
        <v>692.8</v>
      </c>
      <c r="R7" s="70"/>
    </row>
    <row r="8" spans="1:19" ht="11" thickBot="1" x14ac:dyDescent="0.3">
      <c r="A8" s="540" t="s">
        <v>31</v>
      </c>
      <c r="B8" s="541" t="s">
        <v>629</v>
      </c>
      <c r="C8" s="423">
        <v>0</v>
      </c>
      <c r="D8" s="423">
        <v>0</v>
      </c>
      <c r="E8" s="423">
        <v>0</v>
      </c>
      <c r="F8" s="423">
        <v>0</v>
      </c>
      <c r="G8" s="423">
        <v>0</v>
      </c>
      <c r="H8" s="423">
        <v>0</v>
      </c>
      <c r="I8" s="423">
        <v>0</v>
      </c>
      <c r="J8" s="423">
        <v>0</v>
      </c>
      <c r="K8" s="423">
        <v>0</v>
      </c>
      <c r="L8" s="423">
        <v>0</v>
      </c>
      <c r="M8" s="423">
        <v>0</v>
      </c>
      <c r="N8" s="423">
        <v>0</v>
      </c>
      <c r="O8" s="423">
        <v>0</v>
      </c>
      <c r="P8" s="423">
        <v>0</v>
      </c>
      <c r="Q8" s="423">
        <v>0</v>
      </c>
    </row>
    <row r="9" spans="1:19" ht="11" thickBot="1" x14ac:dyDescent="0.3">
      <c r="A9" s="540" t="s">
        <v>75</v>
      </c>
      <c r="B9" s="541" t="s">
        <v>630</v>
      </c>
      <c r="C9" s="423">
        <v>1641.5</v>
      </c>
      <c r="D9" s="423">
        <v>1639.3</v>
      </c>
      <c r="E9" s="423">
        <v>2.2000000000000002</v>
      </c>
      <c r="F9" s="423">
        <v>0</v>
      </c>
      <c r="G9" s="423">
        <v>0</v>
      </c>
      <c r="H9" s="423">
        <v>0</v>
      </c>
      <c r="I9" s="423">
        <v>-0.2</v>
      </c>
      <c r="J9" s="423">
        <v>-0.2</v>
      </c>
      <c r="K9" s="423">
        <v>0</v>
      </c>
      <c r="L9" s="423">
        <v>0</v>
      </c>
      <c r="M9" s="423">
        <v>0</v>
      </c>
      <c r="N9" s="423">
        <v>0</v>
      </c>
      <c r="O9" s="423">
        <v>0</v>
      </c>
      <c r="P9" s="423">
        <v>12.5</v>
      </c>
      <c r="Q9" s="423">
        <v>0</v>
      </c>
    </row>
    <row r="10" spans="1:19" ht="11" thickBot="1" x14ac:dyDescent="0.3">
      <c r="A10" s="540" t="s">
        <v>76</v>
      </c>
      <c r="B10" s="541" t="s">
        <v>631</v>
      </c>
      <c r="C10" s="423">
        <v>609.9</v>
      </c>
      <c r="D10" s="423">
        <v>609.9</v>
      </c>
      <c r="E10" s="423">
        <v>0</v>
      </c>
      <c r="F10" s="423">
        <v>0</v>
      </c>
      <c r="G10" s="423">
        <v>0</v>
      </c>
      <c r="H10" s="423">
        <v>0</v>
      </c>
      <c r="I10" s="423">
        <v>0</v>
      </c>
      <c r="J10" s="423">
        <v>0</v>
      </c>
      <c r="K10" s="423">
        <v>0</v>
      </c>
      <c r="L10" s="423">
        <v>0</v>
      </c>
      <c r="M10" s="423">
        <v>0</v>
      </c>
      <c r="N10" s="423">
        <v>0</v>
      </c>
      <c r="O10" s="423">
        <v>0</v>
      </c>
      <c r="P10" s="423">
        <v>300.89999999999998</v>
      </c>
      <c r="Q10" s="423">
        <v>0</v>
      </c>
    </row>
    <row r="11" spans="1:19" ht="11" thickBot="1" x14ac:dyDescent="0.3">
      <c r="A11" s="540" t="s">
        <v>77</v>
      </c>
      <c r="B11" s="541" t="s">
        <v>632</v>
      </c>
      <c r="C11" s="423">
        <v>6730</v>
      </c>
      <c r="D11" s="423">
        <v>6546.2</v>
      </c>
      <c r="E11" s="423">
        <v>183.8</v>
      </c>
      <c r="F11" s="423">
        <v>0</v>
      </c>
      <c r="G11" s="423">
        <v>0</v>
      </c>
      <c r="H11" s="423">
        <v>0</v>
      </c>
      <c r="I11" s="423">
        <v>-11.8</v>
      </c>
      <c r="J11" s="423">
        <v>-11.8</v>
      </c>
      <c r="K11" s="423">
        <v>0</v>
      </c>
      <c r="L11" s="423">
        <v>0</v>
      </c>
      <c r="M11" s="423">
        <v>0</v>
      </c>
      <c r="N11" s="423">
        <v>0</v>
      </c>
      <c r="O11" s="423">
        <v>0</v>
      </c>
      <c r="P11" s="423">
        <v>708.7</v>
      </c>
      <c r="Q11" s="423">
        <v>0</v>
      </c>
    </row>
    <row r="12" spans="1:19" ht="11" thickBot="1" x14ac:dyDescent="0.3">
      <c r="A12" s="540" t="s">
        <v>78</v>
      </c>
      <c r="B12" s="541" t="s">
        <v>633</v>
      </c>
      <c r="C12" s="423">
        <v>57469</v>
      </c>
      <c r="D12" s="423">
        <v>52511.6</v>
      </c>
      <c r="E12" s="423">
        <v>4957.3999999999996</v>
      </c>
      <c r="F12" s="423">
        <v>2033.1</v>
      </c>
      <c r="G12" s="423">
        <v>0</v>
      </c>
      <c r="H12" s="423">
        <v>2033.1</v>
      </c>
      <c r="I12" s="423">
        <v>-240.3</v>
      </c>
      <c r="J12" s="423">
        <v>-127.8</v>
      </c>
      <c r="K12" s="423">
        <v>-112.5</v>
      </c>
      <c r="L12" s="423">
        <v>-1261.8</v>
      </c>
      <c r="M12" s="423">
        <v>0</v>
      </c>
      <c r="N12" s="423">
        <v>-1261.8</v>
      </c>
      <c r="O12" s="423">
        <v>0</v>
      </c>
      <c r="P12" s="423">
        <v>39556.400000000001</v>
      </c>
      <c r="Q12" s="423">
        <v>403.6</v>
      </c>
    </row>
    <row r="13" spans="1:19" ht="11" thickBot="1" x14ac:dyDescent="0.3">
      <c r="A13" s="542" t="s">
        <v>79</v>
      </c>
      <c r="B13" s="122" t="s">
        <v>634</v>
      </c>
      <c r="C13" s="423">
        <v>36780.6</v>
      </c>
      <c r="D13" s="423">
        <v>33282.199999999997</v>
      </c>
      <c r="E13" s="423">
        <v>3498.4</v>
      </c>
      <c r="F13" s="423">
        <v>1771.4</v>
      </c>
      <c r="G13" s="423">
        <v>0</v>
      </c>
      <c r="H13" s="423">
        <v>1771.4</v>
      </c>
      <c r="I13" s="423">
        <v>-200.7</v>
      </c>
      <c r="J13" s="423">
        <v>-104.7</v>
      </c>
      <c r="K13" s="423">
        <v>-96</v>
      </c>
      <c r="L13" s="423">
        <v>-1117.3</v>
      </c>
      <c r="M13" s="423">
        <v>0</v>
      </c>
      <c r="N13" s="423">
        <v>-1117.3</v>
      </c>
      <c r="O13" s="423">
        <v>0</v>
      </c>
      <c r="P13" s="423">
        <v>29529.5</v>
      </c>
      <c r="Q13" s="423">
        <v>344.8</v>
      </c>
    </row>
    <row r="14" spans="1:19" ht="11" thickBot="1" x14ac:dyDescent="0.3">
      <c r="A14" s="540" t="s">
        <v>80</v>
      </c>
      <c r="B14" s="541" t="s">
        <v>635</v>
      </c>
      <c r="C14" s="423">
        <v>76761.2</v>
      </c>
      <c r="D14" s="423">
        <v>73884.3</v>
      </c>
      <c r="E14" s="423">
        <v>2876.9</v>
      </c>
      <c r="F14" s="423">
        <v>1774.6</v>
      </c>
      <c r="G14" s="423">
        <v>0</v>
      </c>
      <c r="H14" s="423">
        <v>1774.6</v>
      </c>
      <c r="I14" s="423">
        <v>-380.8</v>
      </c>
      <c r="J14" s="423">
        <v>-135.80000000000001</v>
      </c>
      <c r="K14" s="423">
        <v>-245</v>
      </c>
      <c r="L14" s="423">
        <v>-1218.3</v>
      </c>
      <c r="M14" s="423">
        <v>0</v>
      </c>
      <c r="N14" s="423">
        <v>-1218.3</v>
      </c>
      <c r="O14" s="423">
        <v>0</v>
      </c>
      <c r="P14" s="423">
        <v>53433.1</v>
      </c>
      <c r="Q14" s="423">
        <v>289.2</v>
      </c>
    </row>
    <row r="15" spans="1:19" ht="11" thickBot="1" x14ac:dyDescent="0.3">
      <c r="A15" s="154" t="s">
        <v>81</v>
      </c>
      <c r="B15" s="134" t="s">
        <v>636</v>
      </c>
      <c r="C15" s="425">
        <v>50784.3</v>
      </c>
      <c r="D15" s="425">
        <v>50782.3</v>
      </c>
      <c r="E15" s="425">
        <v>2</v>
      </c>
      <c r="F15" s="425">
        <v>0</v>
      </c>
      <c r="G15" s="425">
        <v>0</v>
      </c>
      <c r="H15" s="425">
        <v>0</v>
      </c>
      <c r="I15" s="425">
        <v>-11.4</v>
      </c>
      <c r="J15" s="425">
        <v>-11.3</v>
      </c>
      <c r="K15" s="425">
        <v>-0.1</v>
      </c>
      <c r="L15" s="425">
        <v>0</v>
      </c>
      <c r="M15" s="425">
        <v>0</v>
      </c>
      <c r="N15" s="425">
        <v>0</v>
      </c>
      <c r="O15" s="425">
        <v>0</v>
      </c>
      <c r="P15" s="425">
        <v>0</v>
      </c>
      <c r="Q15" s="425">
        <v>0</v>
      </c>
    </row>
    <row r="16" spans="1:19" ht="11" thickBot="1" x14ac:dyDescent="0.3">
      <c r="A16" s="540" t="s">
        <v>82</v>
      </c>
      <c r="B16" s="541" t="s">
        <v>629</v>
      </c>
      <c r="C16" s="423">
        <v>15</v>
      </c>
      <c r="D16" s="423">
        <v>15</v>
      </c>
      <c r="E16" s="423">
        <v>0</v>
      </c>
      <c r="F16" s="423">
        <v>0</v>
      </c>
      <c r="G16" s="423">
        <v>0</v>
      </c>
      <c r="H16" s="423">
        <v>0</v>
      </c>
      <c r="I16" s="423">
        <v>0</v>
      </c>
      <c r="J16" s="423">
        <v>0</v>
      </c>
      <c r="K16" s="423">
        <v>0</v>
      </c>
      <c r="L16" s="423">
        <v>0</v>
      </c>
      <c r="M16" s="423">
        <v>0</v>
      </c>
      <c r="N16" s="423">
        <v>0</v>
      </c>
      <c r="O16" s="423">
        <v>0</v>
      </c>
      <c r="P16" s="423">
        <v>0</v>
      </c>
      <c r="Q16" s="423">
        <v>0</v>
      </c>
    </row>
    <row r="17" spans="1:17" ht="11" thickBot="1" x14ac:dyDescent="0.3">
      <c r="A17" s="540" t="s">
        <v>83</v>
      </c>
      <c r="B17" s="541" t="s">
        <v>630</v>
      </c>
      <c r="C17" s="423">
        <v>35993.4</v>
      </c>
      <c r="D17" s="423">
        <v>35993.4</v>
      </c>
      <c r="E17" s="423">
        <v>0</v>
      </c>
      <c r="F17" s="423">
        <v>0</v>
      </c>
      <c r="G17" s="423">
        <v>0</v>
      </c>
      <c r="H17" s="423">
        <v>0</v>
      </c>
      <c r="I17" s="423">
        <v>-8</v>
      </c>
      <c r="J17" s="423">
        <v>-8</v>
      </c>
      <c r="K17" s="423">
        <v>0</v>
      </c>
      <c r="L17" s="423">
        <v>0</v>
      </c>
      <c r="M17" s="423">
        <v>0</v>
      </c>
      <c r="N17" s="423">
        <v>0</v>
      </c>
      <c r="O17" s="423">
        <v>0</v>
      </c>
      <c r="P17" s="423">
        <v>0</v>
      </c>
      <c r="Q17" s="423">
        <v>0</v>
      </c>
    </row>
    <row r="18" spans="1:17" ht="11" thickBot="1" x14ac:dyDescent="0.3">
      <c r="A18" s="540" t="s">
        <v>84</v>
      </c>
      <c r="B18" s="541" t="s">
        <v>631</v>
      </c>
      <c r="C18" s="423">
        <v>7995.8</v>
      </c>
      <c r="D18" s="423">
        <v>7995.8</v>
      </c>
      <c r="E18" s="423">
        <v>0</v>
      </c>
      <c r="F18" s="423">
        <v>0</v>
      </c>
      <c r="G18" s="423">
        <v>0</v>
      </c>
      <c r="H18" s="423">
        <v>0</v>
      </c>
      <c r="I18" s="423">
        <v>-0.8</v>
      </c>
      <c r="J18" s="423">
        <v>-0.8</v>
      </c>
      <c r="K18" s="423">
        <v>0</v>
      </c>
      <c r="L18" s="423">
        <v>0</v>
      </c>
      <c r="M18" s="423">
        <v>0</v>
      </c>
      <c r="N18" s="423">
        <v>0</v>
      </c>
      <c r="O18" s="423">
        <v>0</v>
      </c>
      <c r="P18" s="423">
        <v>0</v>
      </c>
      <c r="Q18" s="423">
        <v>0</v>
      </c>
    </row>
    <row r="19" spans="1:17" ht="11" thickBot="1" x14ac:dyDescent="0.3">
      <c r="A19" s="540" t="s">
        <v>85</v>
      </c>
      <c r="B19" s="541" t="s">
        <v>632</v>
      </c>
      <c r="C19" s="423">
        <v>6559.9</v>
      </c>
      <c r="D19" s="423">
        <v>6559.9</v>
      </c>
      <c r="E19" s="423">
        <v>0</v>
      </c>
      <c r="F19" s="423">
        <v>0</v>
      </c>
      <c r="G19" s="423">
        <v>0</v>
      </c>
      <c r="H19" s="423">
        <v>0</v>
      </c>
      <c r="I19" s="423">
        <v>-2.4</v>
      </c>
      <c r="J19" s="423">
        <v>-2.4</v>
      </c>
      <c r="K19" s="423">
        <v>0</v>
      </c>
      <c r="L19" s="423">
        <v>0</v>
      </c>
      <c r="M19" s="423">
        <v>0</v>
      </c>
      <c r="N19" s="423">
        <v>0</v>
      </c>
      <c r="O19" s="423">
        <v>0</v>
      </c>
      <c r="P19" s="423">
        <v>0</v>
      </c>
      <c r="Q19" s="423">
        <v>0</v>
      </c>
    </row>
    <row r="20" spans="1:17" ht="11" thickBot="1" x14ac:dyDescent="0.3">
      <c r="A20" s="540" t="s">
        <v>86</v>
      </c>
      <c r="B20" s="541" t="s">
        <v>633</v>
      </c>
      <c r="C20" s="423">
        <v>220.2</v>
      </c>
      <c r="D20" s="423">
        <v>218.2</v>
      </c>
      <c r="E20" s="423">
        <v>2</v>
      </c>
      <c r="F20" s="423">
        <v>0</v>
      </c>
      <c r="G20" s="423">
        <v>0</v>
      </c>
      <c r="H20" s="423">
        <v>0</v>
      </c>
      <c r="I20" s="423">
        <v>-0.2</v>
      </c>
      <c r="J20" s="423">
        <v>-0.1</v>
      </c>
      <c r="K20" s="423">
        <v>-0.1</v>
      </c>
      <c r="L20" s="423">
        <v>0</v>
      </c>
      <c r="M20" s="423">
        <v>0</v>
      </c>
      <c r="N20" s="423">
        <v>0</v>
      </c>
      <c r="O20" s="423">
        <v>0</v>
      </c>
      <c r="P20" s="423">
        <v>0</v>
      </c>
      <c r="Q20" s="423">
        <v>0</v>
      </c>
    </row>
    <row r="21" spans="1:17" ht="11" thickBot="1" x14ac:dyDescent="0.3">
      <c r="A21" s="154" t="s">
        <v>87</v>
      </c>
      <c r="B21" s="134" t="s">
        <v>637</v>
      </c>
      <c r="C21" s="425">
        <v>48492.6</v>
      </c>
      <c r="D21" s="425">
        <v>46211.1</v>
      </c>
      <c r="E21" s="425">
        <v>2281.5</v>
      </c>
      <c r="F21" s="425">
        <v>201.9</v>
      </c>
      <c r="G21" s="425">
        <v>0</v>
      </c>
      <c r="H21" s="425">
        <v>201.9</v>
      </c>
      <c r="I21" s="425">
        <v>-55.099999999999994</v>
      </c>
      <c r="J21" s="425">
        <v>-32.699999999999996</v>
      </c>
      <c r="K21" s="425">
        <v>-22.4</v>
      </c>
      <c r="L21" s="425">
        <v>-23.4</v>
      </c>
      <c r="M21" s="425">
        <v>0</v>
      </c>
      <c r="N21" s="425">
        <v>-23.4</v>
      </c>
      <c r="O21" s="425">
        <v>0</v>
      </c>
      <c r="P21" s="425">
        <v>1416.3000000000002</v>
      </c>
      <c r="Q21" s="425">
        <v>1.3</v>
      </c>
    </row>
    <row r="22" spans="1:17" ht="11" thickBot="1" x14ac:dyDescent="0.3">
      <c r="A22" s="540" t="s">
        <v>88</v>
      </c>
      <c r="B22" s="541" t="s">
        <v>629</v>
      </c>
      <c r="C22" s="423">
        <v>0</v>
      </c>
      <c r="D22" s="423">
        <v>0</v>
      </c>
      <c r="E22" s="423">
        <v>0</v>
      </c>
      <c r="F22" s="423">
        <v>0</v>
      </c>
      <c r="G22" s="423">
        <v>0</v>
      </c>
      <c r="H22" s="423">
        <v>0</v>
      </c>
      <c r="I22" s="423">
        <v>0</v>
      </c>
      <c r="J22" s="423">
        <v>0</v>
      </c>
      <c r="K22" s="423">
        <v>0</v>
      </c>
      <c r="L22" s="423">
        <v>0</v>
      </c>
      <c r="M22" s="423">
        <v>0</v>
      </c>
      <c r="N22" s="423">
        <v>0</v>
      </c>
      <c r="O22" s="426"/>
      <c r="P22" s="423">
        <v>0</v>
      </c>
      <c r="Q22" s="423">
        <v>0</v>
      </c>
    </row>
    <row r="23" spans="1:17" ht="11" thickBot="1" x14ac:dyDescent="0.3">
      <c r="A23" s="540" t="s">
        <v>89</v>
      </c>
      <c r="B23" s="541" t="s">
        <v>630</v>
      </c>
      <c r="C23" s="423">
        <v>28.099999999999998</v>
      </c>
      <c r="D23" s="423">
        <v>27.4</v>
      </c>
      <c r="E23" s="423">
        <v>0.7</v>
      </c>
      <c r="F23" s="423">
        <v>0</v>
      </c>
      <c r="G23" s="423">
        <v>0</v>
      </c>
      <c r="H23" s="423">
        <v>0</v>
      </c>
      <c r="I23" s="423">
        <v>0</v>
      </c>
      <c r="J23" s="423">
        <v>0</v>
      </c>
      <c r="K23" s="423">
        <v>0</v>
      </c>
      <c r="L23" s="423">
        <v>0</v>
      </c>
      <c r="M23" s="423">
        <v>0</v>
      </c>
      <c r="N23" s="423">
        <v>0</v>
      </c>
      <c r="O23" s="426"/>
      <c r="P23" s="423">
        <v>0</v>
      </c>
      <c r="Q23" s="423">
        <v>0</v>
      </c>
    </row>
    <row r="24" spans="1:17" ht="11" thickBot="1" x14ac:dyDescent="0.3">
      <c r="A24" s="540" t="s">
        <v>90</v>
      </c>
      <c r="B24" s="541" t="s">
        <v>631</v>
      </c>
      <c r="C24" s="423">
        <v>1600.3</v>
      </c>
      <c r="D24" s="423">
        <v>1600.3</v>
      </c>
      <c r="E24" s="423">
        <v>0</v>
      </c>
      <c r="F24" s="423">
        <v>0</v>
      </c>
      <c r="G24" s="423">
        <v>0</v>
      </c>
      <c r="H24" s="423">
        <v>0</v>
      </c>
      <c r="I24" s="423">
        <v>0</v>
      </c>
      <c r="J24" s="423">
        <v>0</v>
      </c>
      <c r="K24" s="423">
        <v>0</v>
      </c>
      <c r="L24" s="423">
        <v>0</v>
      </c>
      <c r="M24" s="423">
        <v>0</v>
      </c>
      <c r="N24" s="423">
        <v>0</v>
      </c>
      <c r="O24" s="426"/>
      <c r="P24" s="423">
        <v>0</v>
      </c>
      <c r="Q24" s="423">
        <v>0</v>
      </c>
    </row>
    <row r="25" spans="1:17" ht="11" thickBot="1" x14ac:dyDescent="0.3">
      <c r="A25" s="540" t="s">
        <v>91</v>
      </c>
      <c r="B25" s="541" t="s">
        <v>632</v>
      </c>
      <c r="C25" s="423">
        <v>2309.1999999999998</v>
      </c>
      <c r="D25" s="423">
        <v>2308.5</v>
      </c>
      <c r="E25" s="423">
        <v>0.7</v>
      </c>
      <c r="F25" s="423">
        <v>0</v>
      </c>
      <c r="G25" s="423">
        <v>0</v>
      </c>
      <c r="H25" s="423">
        <v>0</v>
      </c>
      <c r="I25" s="423">
        <v>0</v>
      </c>
      <c r="J25" s="423">
        <v>0</v>
      </c>
      <c r="K25" s="423">
        <v>0</v>
      </c>
      <c r="L25" s="423">
        <v>0</v>
      </c>
      <c r="M25" s="423">
        <v>0</v>
      </c>
      <c r="N25" s="423">
        <v>0</v>
      </c>
      <c r="O25" s="426"/>
      <c r="P25" s="423">
        <v>0</v>
      </c>
      <c r="Q25" s="423">
        <v>0</v>
      </c>
    </row>
    <row r="26" spans="1:17" ht="11" thickBot="1" x14ac:dyDescent="0.3">
      <c r="A26" s="540" t="s">
        <v>92</v>
      </c>
      <c r="B26" s="541" t="s">
        <v>633</v>
      </c>
      <c r="C26" s="423">
        <v>36566.800000000003</v>
      </c>
      <c r="D26" s="423">
        <v>34618.9</v>
      </c>
      <c r="E26" s="423">
        <v>1947.9</v>
      </c>
      <c r="F26" s="423">
        <v>178.8</v>
      </c>
      <c r="G26" s="423">
        <v>0</v>
      </c>
      <c r="H26" s="423">
        <v>178.8</v>
      </c>
      <c r="I26" s="423">
        <v>-38.299999999999997</v>
      </c>
      <c r="J26" s="423">
        <v>-25.4</v>
      </c>
      <c r="K26" s="423">
        <v>-12.9</v>
      </c>
      <c r="L26" s="423">
        <v>-17.2</v>
      </c>
      <c r="M26" s="423">
        <v>0</v>
      </c>
      <c r="N26" s="423">
        <v>-17.2</v>
      </c>
      <c r="O26" s="426"/>
      <c r="P26" s="423">
        <v>1356.4</v>
      </c>
      <c r="Q26" s="423">
        <v>0.5</v>
      </c>
    </row>
    <row r="27" spans="1:17" ht="11" thickBot="1" x14ac:dyDescent="0.3">
      <c r="A27" s="540" t="s">
        <v>93</v>
      </c>
      <c r="B27" s="541" t="s">
        <v>635</v>
      </c>
      <c r="C27" s="423">
        <v>7988.2</v>
      </c>
      <c r="D27" s="423">
        <v>7656</v>
      </c>
      <c r="E27" s="423">
        <v>332.2</v>
      </c>
      <c r="F27" s="423">
        <v>23.1</v>
      </c>
      <c r="G27" s="423">
        <v>0</v>
      </c>
      <c r="H27" s="423">
        <v>23.1</v>
      </c>
      <c r="I27" s="423">
        <v>-16.8</v>
      </c>
      <c r="J27" s="423">
        <v>-7.3</v>
      </c>
      <c r="K27" s="423">
        <v>-9.5</v>
      </c>
      <c r="L27" s="423">
        <v>-6.2</v>
      </c>
      <c r="M27" s="423">
        <v>0</v>
      </c>
      <c r="N27" s="423">
        <v>-6.2</v>
      </c>
      <c r="O27" s="426"/>
      <c r="P27" s="423">
        <v>59.9</v>
      </c>
      <c r="Q27" s="423">
        <v>0.8</v>
      </c>
    </row>
    <row r="28" spans="1:17" ht="11" thickBot="1" x14ac:dyDescent="0.3">
      <c r="A28" s="649" t="s">
        <v>94</v>
      </c>
      <c r="B28" s="633" t="s">
        <v>332</v>
      </c>
      <c r="C28" s="650">
        <v>243084.29999999996</v>
      </c>
      <c r="D28" s="650">
        <v>232780.49999999997</v>
      </c>
      <c r="E28" s="650">
        <v>10303.799999999999</v>
      </c>
      <c r="F28" s="650">
        <v>4009.6</v>
      </c>
      <c r="G28" s="650">
        <v>0</v>
      </c>
      <c r="H28" s="650">
        <v>4009.6</v>
      </c>
      <c r="I28" s="650">
        <v>-699.6</v>
      </c>
      <c r="J28" s="650">
        <v>-319.60000000000002</v>
      </c>
      <c r="K28" s="650">
        <v>-380</v>
      </c>
      <c r="L28" s="650">
        <v>-2503.5</v>
      </c>
      <c r="M28" s="650">
        <v>0</v>
      </c>
      <c r="N28" s="650">
        <v>-2503.5</v>
      </c>
      <c r="O28" s="650">
        <v>0</v>
      </c>
      <c r="P28" s="650">
        <v>95427.900000000009</v>
      </c>
      <c r="Q28" s="650">
        <v>694.09999999999991</v>
      </c>
    </row>
  </sheetData>
  <sheetProtection password="C9A0" sheet="1" objects="1" scenarios="1"/>
  <mergeCells count="11">
    <mergeCell ref="A1:Q1"/>
    <mergeCell ref="C3:H3"/>
    <mergeCell ref="I3:N3"/>
    <mergeCell ref="O3:O4"/>
    <mergeCell ref="P3:Q3"/>
    <mergeCell ref="C4:E4"/>
    <mergeCell ref="F4:H4"/>
    <mergeCell ref="I4:K4"/>
    <mergeCell ref="L4:N4"/>
    <mergeCell ref="P4:P5"/>
    <mergeCell ref="Q4:Q5"/>
  </mergeCells>
  <hyperlinks>
    <hyperlink ref="S1" location="Index!A1" display="Index"/>
  </hyperlinks>
  <pageMargins left="0.70866141732283472" right="0.70866141732283472" top="0.74803149606299213" bottom="0.74803149606299213" header="0.31496062992125984" footer="0.31496062992125984"/>
  <pageSetup paperSize="9" scale="71" fitToHeight="0" orientation="landscape" r:id="rId1"/>
  <headerFooter>
    <oddHeader>&amp;CEN
Annex XV</oddHeader>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0"/>
  <sheetViews>
    <sheetView showGridLines="0" workbookViewId="0">
      <selection activeCell="F40" sqref="F40"/>
    </sheetView>
  </sheetViews>
  <sheetFormatPr defaultRowHeight="10.5" x14ac:dyDescent="0.25"/>
  <cols>
    <col min="1" max="1" width="3.7265625" style="72" customWidth="1"/>
    <col min="2" max="2" width="28.7265625" style="70" customWidth="1"/>
    <col min="3" max="14" width="10.453125" style="70" customWidth="1"/>
    <col min="15" max="16384" width="8.7265625" style="70"/>
  </cols>
  <sheetData>
    <row r="1" spans="1:16" x14ac:dyDescent="0.25">
      <c r="A1" s="701" t="s">
        <v>1008</v>
      </c>
      <c r="B1" s="701"/>
      <c r="C1" s="701"/>
      <c r="D1" s="701"/>
      <c r="E1" s="701"/>
      <c r="F1" s="701"/>
      <c r="G1" s="701"/>
      <c r="H1" s="701"/>
      <c r="I1" s="701"/>
      <c r="J1" s="701"/>
      <c r="K1" s="701"/>
      <c r="L1" s="701"/>
      <c r="M1" s="701"/>
      <c r="N1" s="701"/>
      <c r="P1" s="323" t="s">
        <v>287</v>
      </c>
    </row>
    <row r="2" spans="1:16" ht="11" thickBot="1" x14ac:dyDescent="0.3">
      <c r="A2" s="205"/>
      <c r="B2" s="206"/>
      <c r="C2" s="545" t="s">
        <v>0</v>
      </c>
      <c r="D2" s="545" t="s">
        <v>1</v>
      </c>
      <c r="E2" s="545" t="s">
        <v>2</v>
      </c>
      <c r="F2" s="545" t="s">
        <v>3</v>
      </c>
      <c r="G2" s="545" t="s">
        <v>4</v>
      </c>
      <c r="H2" s="545" t="s">
        <v>23</v>
      </c>
      <c r="I2" s="545" t="s">
        <v>22</v>
      </c>
      <c r="J2" s="545" t="s">
        <v>24</v>
      </c>
      <c r="K2" s="545" t="s">
        <v>25</v>
      </c>
      <c r="L2" s="545" t="s">
        <v>26</v>
      </c>
      <c r="M2" s="545" t="s">
        <v>27</v>
      </c>
      <c r="N2" s="545" t="s">
        <v>28</v>
      </c>
    </row>
    <row r="3" spans="1:16" ht="16" customHeight="1" thickBot="1" x14ac:dyDescent="0.3">
      <c r="A3" s="205"/>
      <c r="B3" s="206"/>
      <c r="C3" s="724" t="s">
        <v>615</v>
      </c>
      <c r="D3" s="724"/>
      <c r="E3" s="724"/>
      <c r="F3" s="724"/>
      <c r="G3" s="724"/>
      <c r="H3" s="724"/>
      <c r="I3" s="724"/>
      <c r="J3" s="724"/>
      <c r="K3" s="724"/>
      <c r="L3" s="724"/>
      <c r="M3" s="724"/>
      <c r="N3" s="724"/>
    </row>
    <row r="4" spans="1:16" ht="16" customHeight="1" thickBot="1" x14ac:dyDescent="0.3">
      <c r="A4" s="205"/>
      <c r="B4" s="206"/>
      <c r="C4" s="725" t="s">
        <v>619</v>
      </c>
      <c r="D4" s="725"/>
      <c r="E4" s="725"/>
      <c r="F4" s="725" t="s">
        <v>620</v>
      </c>
      <c r="G4" s="725"/>
      <c r="H4" s="725"/>
      <c r="I4" s="725"/>
      <c r="J4" s="725"/>
      <c r="K4" s="725"/>
      <c r="L4" s="725"/>
      <c r="M4" s="725"/>
      <c r="N4" s="725"/>
    </row>
    <row r="5" spans="1:16" ht="14.5" customHeight="1" x14ac:dyDescent="0.25">
      <c r="A5" s="726"/>
      <c r="B5" s="727"/>
      <c r="C5" s="728"/>
      <c r="D5" s="718" t="s">
        <v>985</v>
      </c>
      <c r="E5" s="718" t="s">
        <v>1099</v>
      </c>
      <c r="F5" s="728"/>
      <c r="G5" s="730" t="s">
        <v>986</v>
      </c>
      <c r="H5" s="718" t="s">
        <v>987</v>
      </c>
      <c r="I5" s="718" t="s">
        <v>988</v>
      </c>
      <c r="J5" s="718" t="s">
        <v>1100</v>
      </c>
      <c r="K5" s="718" t="s">
        <v>1101</v>
      </c>
      <c r="L5" s="718" t="s">
        <v>1102</v>
      </c>
      <c r="M5" s="718" t="s">
        <v>1103</v>
      </c>
      <c r="N5" s="718" t="s">
        <v>1104</v>
      </c>
    </row>
    <row r="6" spans="1:16" x14ac:dyDescent="0.25">
      <c r="A6" s="726"/>
      <c r="B6" s="727"/>
      <c r="C6" s="728"/>
      <c r="D6" s="723"/>
      <c r="E6" s="723"/>
      <c r="F6" s="728"/>
      <c r="G6" s="731"/>
      <c r="H6" s="723"/>
      <c r="I6" s="723"/>
      <c r="J6" s="723"/>
      <c r="K6" s="723"/>
      <c r="L6" s="723"/>
      <c r="M6" s="723"/>
      <c r="N6" s="723"/>
    </row>
    <row r="7" spans="1:16" ht="41" customHeight="1" thickBot="1" x14ac:dyDescent="0.3">
      <c r="A7" s="152"/>
      <c r="B7" s="137"/>
      <c r="C7" s="546"/>
      <c r="D7" s="719"/>
      <c r="E7" s="719"/>
      <c r="F7" s="729"/>
      <c r="G7" s="732"/>
      <c r="H7" s="719"/>
      <c r="I7" s="719"/>
      <c r="J7" s="719"/>
      <c r="K7" s="719"/>
      <c r="L7" s="719"/>
      <c r="M7" s="719"/>
      <c r="N7" s="719"/>
    </row>
    <row r="8" spans="1:16" ht="21.5" thickBot="1" x14ac:dyDescent="0.3">
      <c r="A8" s="155" t="s">
        <v>74</v>
      </c>
      <c r="B8" s="132" t="s">
        <v>627</v>
      </c>
      <c r="C8" s="380">
        <v>595.79999999999995</v>
      </c>
      <c r="D8" s="380">
        <v>595.79999999999995</v>
      </c>
      <c r="E8" s="380">
        <v>0</v>
      </c>
      <c r="F8" s="380">
        <v>0</v>
      </c>
      <c r="G8" s="380">
        <v>0</v>
      </c>
      <c r="H8" s="380">
        <v>0</v>
      </c>
      <c r="I8" s="380">
        <v>0</v>
      </c>
      <c r="J8" s="380">
        <v>0</v>
      </c>
      <c r="K8" s="380">
        <v>0</v>
      </c>
      <c r="L8" s="380">
        <v>0</v>
      </c>
      <c r="M8" s="380">
        <v>0</v>
      </c>
      <c r="N8" s="380">
        <v>0</v>
      </c>
    </row>
    <row r="9" spans="1:16" ht="11" thickBot="1" x14ac:dyDescent="0.3">
      <c r="A9" s="156" t="s">
        <v>30</v>
      </c>
      <c r="B9" s="139" t="s">
        <v>628</v>
      </c>
      <c r="C9" s="379">
        <v>143211.59999999998</v>
      </c>
      <c r="D9" s="379">
        <v>143027.6</v>
      </c>
      <c r="E9" s="379">
        <v>184</v>
      </c>
      <c r="F9" s="379">
        <v>3807.7</v>
      </c>
      <c r="G9" s="379">
        <v>1308.8</v>
      </c>
      <c r="H9" s="379">
        <v>153.69999999999999</v>
      </c>
      <c r="I9" s="379">
        <v>276.10000000000002</v>
      </c>
      <c r="J9" s="379">
        <v>479.3</v>
      </c>
      <c r="K9" s="379">
        <v>1588.1999999999998</v>
      </c>
      <c r="L9" s="379">
        <v>1.3</v>
      </c>
      <c r="M9" s="379">
        <v>0.3</v>
      </c>
      <c r="N9" s="379">
        <v>3807.7</v>
      </c>
    </row>
    <row r="10" spans="1:16" ht="11" thickBot="1" x14ac:dyDescent="0.3">
      <c r="A10" s="549" t="s">
        <v>31</v>
      </c>
      <c r="B10" s="543" t="s">
        <v>629</v>
      </c>
      <c r="C10" s="380">
        <v>0</v>
      </c>
      <c r="D10" s="380">
        <v>0</v>
      </c>
      <c r="E10" s="380">
        <v>0</v>
      </c>
      <c r="F10" s="380">
        <v>0</v>
      </c>
      <c r="G10" s="380">
        <v>0</v>
      </c>
      <c r="H10" s="380">
        <v>0</v>
      </c>
      <c r="I10" s="380">
        <v>0</v>
      </c>
      <c r="J10" s="380">
        <v>0</v>
      </c>
      <c r="K10" s="380">
        <v>0</v>
      </c>
      <c r="L10" s="380">
        <v>0</v>
      </c>
      <c r="M10" s="380">
        <v>0</v>
      </c>
      <c r="N10" s="380">
        <v>0</v>
      </c>
    </row>
    <row r="11" spans="1:16" ht="11" thickBot="1" x14ac:dyDescent="0.3">
      <c r="A11" s="549" t="s">
        <v>75</v>
      </c>
      <c r="B11" s="543" t="s">
        <v>630</v>
      </c>
      <c r="C11" s="380">
        <v>1641.5</v>
      </c>
      <c r="D11" s="380">
        <v>1641.5</v>
      </c>
      <c r="E11" s="380">
        <v>0</v>
      </c>
      <c r="F11" s="380">
        <v>0</v>
      </c>
      <c r="G11" s="380">
        <v>0</v>
      </c>
      <c r="H11" s="380">
        <v>0</v>
      </c>
      <c r="I11" s="380">
        <v>0</v>
      </c>
      <c r="J11" s="380">
        <v>0</v>
      </c>
      <c r="K11" s="380">
        <v>0</v>
      </c>
      <c r="L11" s="380">
        <v>0</v>
      </c>
      <c r="M11" s="380">
        <v>0</v>
      </c>
      <c r="N11" s="380">
        <v>0</v>
      </c>
    </row>
    <row r="12" spans="1:16" ht="11" thickBot="1" x14ac:dyDescent="0.3">
      <c r="A12" s="549" t="s">
        <v>76</v>
      </c>
      <c r="B12" s="543" t="s">
        <v>631</v>
      </c>
      <c r="C12" s="380">
        <v>609.9</v>
      </c>
      <c r="D12" s="380">
        <v>609.9</v>
      </c>
      <c r="E12" s="380">
        <v>0</v>
      </c>
      <c r="F12" s="380">
        <v>0</v>
      </c>
      <c r="G12" s="380">
        <v>0</v>
      </c>
      <c r="H12" s="380">
        <v>0</v>
      </c>
      <c r="I12" s="380">
        <v>0</v>
      </c>
      <c r="J12" s="380">
        <v>0</v>
      </c>
      <c r="K12" s="380">
        <v>0</v>
      </c>
      <c r="L12" s="380">
        <v>0</v>
      </c>
      <c r="M12" s="380">
        <v>0</v>
      </c>
      <c r="N12" s="380">
        <v>0</v>
      </c>
    </row>
    <row r="13" spans="1:16" ht="11" thickBot="1" x14ac:dyDescent="0.3">
      <c r="A13" s="549" t="s">
        <v>77</v>
      </c>
      <c r="B13" s="543" t="s">
        <v>632</v>
      </c>
      <c r="C13" s="380">
        <v>6730</v>
      </c>
      <c r="D13" s="380">
        <v>6730</v>
      </c>
      <c r="E13" s="380">
        <v>0</v>
      </c>
      <c r="F13" s="380">
        <v>0</v>
      </c>
      <c r="G13" s="380">
        <v>0</v>
      </c>
      <c r="H13" s="380">
        <v>0</v>
      </c>
      <c r="I13" s="380">
        <v>0</v>
      </c>
      <c r="J13" s="380">
        <v>0</v>
      </c>
      <c r="K13" s="380">
        <v>0</v>
      </c>
      <c r="L13" s="380">
        <v>0</v>
      </c>
      <c r="M13" s="380">
        <v>0</v>
      </c>
      <c r="N13" s="380">
        <v>0</v>
      </c>
    </row>
    <row r="14" spans="1:16" ht="11" thickBot="1" x14ac:dyDescent="0.3">
      <c r="A14" s="549" t="s">
        <v>78</v>
      </c>
      <c r="B14" s="543" t="s">
        <v>633</v>
      </c>
      <c r="C14" s="380">
        <v>57469</v>
      </c>
      <c r="D14" s="380">
        <v>57419.1</v>
      </c>
      <c r="E14" s="380">
        <v>49.9</v>
      </c>
      <c r="F14" s="380">
        <v>2033.1</v>
      </c>
      <c r="G14" s="380">
        <v>631.4</v>
      </c>
      <c r="H14" s="380">
        <v>37.9</v>
      </c>
      <c r="I14" s="380">
        <v>105.7</v>
      </c>
      <c r="J14" s="380">
        <v>144.19999999999999</v>
      </c>
      <c r="K14" s="380">
        <v>1112.5999999999999</v>
      </c>
      <c r="L14" s="380">
        <v>1</v>
      </c>
      <c r="M14" s="380">
        <v>0.3</v>
      </c>
      <c r="N14" s="380">
        <v>2033.1</v>
      </c>
    </row>
    <row r="15" spans="1:16" ht="11" thickBot="1" x14ac:dyDescent="0.3">
      <c r="A15" s="550" t="s">
        <v>79</v>
      </c>
      <c r="B15" s="567" t="s">
        <v>989</v>
      </c>
      <c r="C15" s="595">
        <v>36780.6</v>
      </c>
      <c r="D15" s="595">
        <v>36731</v>
      </c>
      <c r="E15" s="595">
        <v>49.6</v>
      </c>
      <c r="F15" s="595">
        <v>1771.4</v>
      </c>
      <c r="G15" s="595">
        <v>475.4</v>
      </c>
      <c r="H15" s="595">
        <v>37.9</v>
      </c>
      <c r="I15" s="595">
        <v>105.7</v>
      </c>
      <c r="J15" s="595">
        <v>139.80000000000001</v>
      </c>
      <c r="K15" s="595">
        <v>1011.3</v>
      </c>
      <c r="L15" s="595">
        <v>1</v>
      </c>
      <c r="M15" s="595">
        <v>0.3</v>
      </c>
      <c r="N15" s="595">
        <v>1771.4</v>
      </c>
    </row>
    <row r="16" spans="1:16" ht="11" thickBot="1" x14ac:dyDescent="0.3">
      <c r="A16" s="549" t="s">
        <v>80</v>
      </c>
      <c r="B16" s="543" t="s">
        <v>635</v>
      </c>
      <c r="C16" s="380">
        <v>76761.2</v>
      </c>
      <c r="D16" s="380">
        <v>76627.100000000006</v>
      </c>
      <c r="E16" s="380">
        <v>134.1</v>
      </c>
      <c r="F16" s="380">
        <v>1774.6</v>
      </c>
      <c r="G16" s="380">
        <v>677.4</v>
      </c>
      <c r="H16" s="380">
        <v>115.8</v>
      </c>
      <c r="I16" s="380">
        <v>170.4</v>
      </c>
      <c r="J16" s="380">
        <v>335.1</v>
      </c>
      <c r="K16" s="380">
        <v>475.6</v>
      </c>
      <c r="L16" s="380">
        <v>0.3</v>
      </c>
      <c r="M16" s="380">
        <v>0</v>
      </c>
      <c r="N16" s="380">
        <v>1774.6</v>
      </c>
    </row>
    <row r="17" spans="1:14" ht="11" thickBot="1" x14ac:dyDescent="0.3">
      <c r="A17" s="156" t="s">
        <v>81</v>
      </c>
      <c r="B17" s="139" t="s">
        <v>636</v>
      </c>
      <c r="C17" s="379">
        <v>50784.3</v>
      </c>
      <c r="D17" s="379">
        <v>50784.3</v>
      </c>
      <c r="E17" s="379">
        <v>0</v>
      </c>
      <c r="F17" s="379">
        <v>0</v>
      </c>
      <c r="G17" s="379">
        <v>0</v>
      </c>
      <c r="H17" s="379">
        <v>0</v>
      </c>
      <c r="I17" s="379">
        <v>0</v>
      </c>
      <c r="J17" s="379">
        <v>0</v>
      </c>
      <c r="K17" s="379">
        <v>0</v>
      </c>
      <c r="L17" s="379">
        <v>0</v>
      </c>
      <c r="M17" s="379">
        <v>0</v>
      </c>
      <c r="N17" s="379">
        <v>0</v>
      </c>
    </row>
    <row r="18" spans="1:14" ht="11" thickBot="1" x14ac:dyDescent="0.3">
      <c r="A18" s="549" t="s">
        <v>82</v>
      </c>
      <c r="B18" s="543" t="s">
        <v>629</v>
      </c>
      <c r="C18" s="380">
        <v>15</v>
      </c>
      <c r="D18" s="380">
        <v>15</v>
      </c>
      <c r="E18" s="380">
        <v>0</v>
      </c>
      <c r="F18" s="380">
        <v>0</v>
      </c>
      <c r="G18" s="380">
        <v>0</v>
      </c>
      <c r="H18" s="380">
        <v>0</v>
      </c>
      <c r="I18" s="380">
        <v>0</v>
      </c>
      <c r="J18" s="380">
        <v>0</v>
      </c>
      <c r="K18" s="380">
        <v>0</v>
      </c>
      <c r="L18" s="380">
        <v>0</v>
      </c>
      <c r="M18" s="380">
        <v>0</v>
      </c>
      <c r="N18" s="380">
        <v>0</v>
      </c>
    </row>
    <row r="19" spans="1:14" ht="11" thickBot="1" x14ac:dyDescent="0.3">
      <c r="A19" s="549" t="s">
        <v>83</v>
      </c>
      <c r="B19" s="543" t="s">
        <v>630</v>
      </c>
      <c r="C19" s="380">
        <v>35993.4</v>
      </c>
      <c r="D19" s="380">
        <v>35993.4</v>
      </c>
      <c r="E19" s="380">
        <v>0</v>
      </c>
      <c r="F19" s="380">
        <v>0</v>
      </c>
      <c r="G19" s="380">
        <v>0</v>
      </c>
      <c r="H19" s="380">
        <v>0</v>
      </c>
      <c r="I19" s="380">
        <v>0</v>
      </c>
      <c r="J19" s="380">
        <v>0</v>
      </c>
      <c r="K19" s="380">
        <v>0</v>
      </c>
      <c r="L19" s="380">
        <v>0</v>
      </c>
      <c r="M19" s="380">
        <v>0</v>
      </c>
      <c r="N19" s="380">
        <v>0</v>
      </c>
    </row>
    <row r="20" spans="1:14" ht="11" thickBot="1" x14ac:dyDescent="0.3">
      <c r="A20" s="549" t="s">
        <v>84</v>
      </c>
      <c r="B20" s="543" t="s">
        <v>631</v>
      </c>
      <c r="C20" s="380">
        <v>7995.8</v>
      </c>
      <c r="D20" s="380">
        <v>7995.8</v>
      </c>
      <c r="E20" s="380">
        <v>0</v>
      </c>
      <c r="F20" s="380">
        <v>0</v>
      </c>
      <c r="G20" s="380">
        <v>0</v>
      </c>
      <c r="H20" s="380">
        <v>0</v>
      </c>
      <c r="I20" s="380">
        <v>0</v>
      </c>
      <c r="J20" s="380">
        <v>0</v>
      </c>
      <c r="K20" s="380">
        <v>0</v>
      </c>
      <c r="L20" s="380">
        <v>0</v>
      </c>
      <c r="M20" s="380">
        <v>0</v>
      </c>
      <c r="N20" s="380">
        <v>0</v>
      </c>
    </row>
    <row r="21" spans="1:14" ht="11" thickBot="1" x14ac:dyDescent="0.3">
      <c r="A21" s="549" t="s">
        <v>85</v>
      </c>
      <c r="B21" s="543" t="s">
        <v>632</v>
      </c>
      <c r="C21" s="380">
        <v>6559.9</v>
      </c>
      <c r="D21" s="380">
        <v>6559.9</v>
      </c>
      <c r="E21" s="380">
        <v>0</v>
      </c>
      <c r="F21" s="380">
        <v>0</v>
      </c>
      <c r="G21" s="380">
        <v>0</v>
      </c>
      <c r="H21" s="380">
        <v>0</v>
      </c>
      <c r="I21" s="380">
        <v>0</v>
      </c>
      <c r="J21" s="380">
        <v>0</v>
      </c>
      <c r="K21" s="380">
        <v>0</v>
      </c>
      <c r="L21" s="380">
        <v>0</v>
      </c>
      <c r="M21" s="380">
        <v>0</v>
      </c>
      <c r="N21" s="380">
        <v>0</v>
      </c>
    </row>
    <row r="22" spans="1:14" ht="11" thickBot="1" x14ac:dyDescent="0.3">
      <c r="A22" s="549" t="s">
        <v>86</v>
      </c>
      <c r="B22" s="543" t="s">
        <v>633</v>
      </c>
      <c r="C22" s="380">
        <v>220.2</v>
      </c>
      <c r="D22" s="380">
        <v>220.2</v>
      </c>
      <c r="E22" s="380">
        <v>0</v>
      </c>
      <c r="F22" s="380">
        <v>0</v>
      </c>
      <c r="G22" s="380">
        <v>0</v>
      </c>
      <c r="H22" s="380">
        <v>0</v>
      </c>
      <c r="I22" s="380">
        <v>0</v>
      </c>
      <c r="J22" s="380">
        <v>0</v>
      </c>
      <c r="K22" s="380">
        <v>0</v>
      </c>
      <c r="L22" s="380">
        <v>0</v>
      </c>
      <c r="M22" s="380">
        <v>0</v>
      </c>
      <c r="N22" s="380">
        <v>0</v>
      </c>
    </row>
    <row r="23" spans="1:14" ht="11" thickBot="1" x14ac:dyDescent="0.3">
      <c r="A23" s="154" t="s">
        <v>87</v>
      </c>
      <c r="B23" s="134" t="s">
        <v>637</v>
      </c>
      <c r="C23" s="383">
        <v>48492.6</v>
      </c>
      <c r="D23" s="596"/>
      <c r="E23" s="596"/>
      <c r="F23" s="383">
        <v>201.9</v>
      </c>
      <c r="G23" s="596"/>
      <c r="H23" s="596"/>
      <c r="I23" s="596"/>
      <c r="J23" s="596"/>
      <c r="K23" s="596"/>
      <c r="L23" s="596"/>
      <c r="M23" s="596"/>
      <c r="N23" s="383">
        <v>201.9</v>
      </c>
    </row>
    <row r="24" spans="1:14" ht="11" thickBot="1" x14ac:dyDescent="0.3">
      <c r="A24" s="549" t="s">
        <v>88</v>
      </c>
      <c r="B24" s="543" t="s">
        <v>629</v>
      </c>
      <c r="C24" s="380">
        <v>0</v>
      </c>
      <c r="D24" s="597"/>
      <c r="E24" s="597"/>
      <c r="F24" s="380">
        <v>0</v>
      </c>
      <c r="G24" s="597"/>
      <c r="H24" s="597"/>
      <c r="I24" s="597"/>
      <c r="J24" s="597"/>
      <c r="K24" s="597"/>
      <c r="L24" s="597"/>
      <c r="M24" s="597"/>
      <c r="N24" s="380">
        <v>0</v>
      </c>
    </row>
    <row r="25" spans="1:14" ht="11" thickBot="1" x14ac:dyDescent="0.3">
      <c r="A25" s="549" t="s">
        <v>89</v>
      </c>
      <c r="B25" s="543" t="s">
        <v>630</v>
      </c>
      <c r="C25" s="380">
        <v>28.1</v>
      </c>
      <c r="D25" s="597"/>
      <c r="E25" s="597"/>
      <c r="F25" s="380">
        <v>0</v>
      </c>
      <c r="G25" s="597"/>
      <c r="H25" s="597"/>
      <c r="I25" s="597"/>
      <c r="J25" s="597"/>
      <c r="K25" s="597"/>
      <c r="L25" s="597"/>
      <c r="M25" s="597"/>
      <c r="N25" s="380">
        <v>0</v>
      </c>
    </row>
    <row r="26" spans="1:14" ht="11" thickBot="1" x14ac:dyDescent="0.3">
      <c r="A26" s="549" t="s">
        <v>90</v>
      </c>
      <c r="B26" s="543" t="s">
        <v>631</v>
      </c>
      <c r="C26" s="380">
        <v>1600.3</v>
      </c>
      <c r="D26" s="597"/>
      <c r="E26" s="597"/>
      <c r="F26" s="380">
        <v>0</v>
      </c>
      <c r="G26" s="597"/>
      <c r="H26" s="597"/>
      <c r="I26" s="597"/>
      <c r="J26" s="597"/>
      <c r="K26" s="597"/>
      <c r="L26" s="597"/>
      <c r="M26" s="597"/>
      <c r="N26" s="380">
        <v>0</v>
      </c>
    </row>
    <row r="27" spans="1:14" ht="11" thickBot="1" x14ac:dyDescent="0.3">
      <c r="A27" s="549" t="s">
        <v>91</v>
      </c>
      <c r="B27" s="543" t="s">
        <v>632</v>
      </c>
      <c r="C27" s="380">
        <v>2309.1999999999998</v>
      </c>
      <c r="D27" s="597"/>
      <c r="E27" s="597"/>
      <c r="F27" s="380">
        <v>0</v>
      </c>
      <c r="G27" s="597"/>
      <c r="H27" s="597"/>
      <c r="I27" s="597"/>
      <c r="J27" s="597"/>
      <c r="K27" s="597"/>
      <c r="L27" s="597"/>
      <c r="M27" s="597"/>
      <c r="N27" s="380">
        <v>0</v>
      </c>
    </row>
    <row r="28" spans="1:14" ht="11" thickBot="1" x14ac:dyDescent="0.3">
      <c r="A28" s="549" t="s">
        <v>92</v>
      </c>
      <c r="B28" s="543" t="s">
        <v>633</v>
      </c>
      <c r="C28" s="380">
        <v>36566.800000000003</v>
      </c>
      <c r="D28" s="597"/>
      <c r="E28" s="597"/>
      <c r="F28" s="380">
        <v>178.8</v>
      </c>
      <c r="G28" s="597"/>
      <c r="H28" s="597"/>
      <c r="I28" s="597"/>
      <c r="J28" s="597"/>
      <c r="K28" s="597"/>
      <c r="L28" s="597"/>
      <c r="M28" s="597"/>
      <c r="N28" s="380">
        <v>178.8</v>
      </c>
    </row>
    <row r="29" spans="1:14" ht="11" thickBot="1" x14ac:dyDescent="0.3">
      <c r="A29" s="549" t="s">
        <v>93</v>
      </c>
      <c r="B29" s="543" t="s">
        <v>635</v>
      </c>
      <c r="C29" s="380">
        <v>7988.2</v>
      </c>
      <c r="D29" s="597"/>
      <c r="E29" s="597"/>
      <c r="F29" s="380">
        <v>23.1</v>
      </c>
      <c r="G29" s="597"/>
      <c r="H29" s="597"/>
      <c r="I29" s="597"/>
      <c r="J29" s="597"/>
      <c r="K29" s="597"/>
      <c r="L29" s="597"/>
      <c r="M29" s="597"/>
      <c r="N29" s="380">
        <v>23.1</v>
      </c>
    </row>
    <row r="30" spans="1:14" ht="11" thickBot="1" x14ac:dyDescent="0.3">
      <c r="A30" s="649" t="s">
        <v>94</v>
      </c>
      <c r="B30" s="633" t="s">
        <v>332</v>
      </c>
      <c r="C30" s="634">
        <v>243084.29999999996</v>
      </c>
      <c r="D30" s="634">
        <v>194407.7</v>
      </c>
      <c r="E30" s="634">
        <v>184</v>
      </c>
      <c r="F30" s="634">
        <v>4009.6</v>
      </c>
      <c r="G30" s="634">
        <v>1308.8</v>
      </c>
      <c r="H30" s="634">
        <v>153.69999999999999</v>
      </c>
      <c r="I30" s="634">
        <v>276.10000000000002</v>
      </c>
      <c r="J30" s="634">
        <v>479.3</v>
      </c>
      <c r="K30" s="634">
        <v>1588.1999999999998</v>
      </c>
      <c r="L30" s="634">
        <v>1.3</v>
      </c>
      <c r="M30" s="634">
        <v>0.3</v>
      </c>
      <c r="N30" s="634">
        <v>4009.6</v>
      </c>
    </row>
  </sheetData>
  <sheetProtection password="C9A0" sheet="1" objects="1" scenarios="1"/>
  <mergeCells count="18">
    <mergeCell ref="K5:K7"/>
    <mergeCell ref="L5:L7"/>
    <mergeCell ref="A1:N1"/>
    <mergeCell ref="C3:N3"/>
    <mergeCell ref="C4:E4"/>
    <mergeCell ref="F4:N4"/>
    <mergeCell ref="A5:A6"/>
    <mergeCell ref="B5:B6"/>
    <mergeCell ref="C5:C6"/>
    <mergeCell ref="D5:D7"/>
    <mergeCell ref="E5:E7"/>
    <mergeCell ref="F5:F7"/>
    <mergeCell ref="M5:M7"/>
    <mergeCell ref="N5:N7"/>
    <mergeCell ref="G5:G7"/>
    <mergeCell ref="H5:H7"/>
    <mergeCell ref="I5:I7"/>
    <mergeCell ref="J5:J7"/>
  </mergeCells>
  <hyperlinks>
    <hyperlink ref="P1" location="Index!A1" display="Index"/>
  </hyperlinks>
  <pageMargins left="0.7" right="0.7" top="0.75" bottom="0.75" header="0.3" footer="0.3"/>
  <pageSetup paperSize="9"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
  <sheetViews>
    <sheetView showGridLines="0" zoomScaleNormal="100" workbookViewId="0">
      <selection activeCell="E14" sqref="E14"/>
    </sheetView>
  </sheetViews>
  <sheetFormatPr defaultRowHeight="14.5" x14ac:dyDescent="0.35"/>
  <cols>
    <col min="1" max="1" width="6.1796875" style="3" customWidth="1"/>
    <col min="2" max="2" width="17.36328125" style="3" customWidth="1"/>
    <col min="3" max="3" width="11.7265625" style="3" customWidth="1"/>
    <col min="4" max="4" width="13.1796875" style="3" customWidth="1"/>
    <col min="5" max="5" width="14.54296875" style="3" customWidth="1"/>
    <col min="6" max="6" width="13.81640625" style="3" customWidth="1"/>
    <col min="7" max="8" width="11.7265625" style="3" customWidth="1"/>
    <col min="9" max="9" width="8.54296875" style="3" customWidth="1"/>
    <col min="10" max="16384" width="8.7265625" style="3"/>
  </cols>
  <sheetData>
    <row r="1" spans="1:10" x14ac:dyDescent="0.35">
      <c r="A1" s="701" t="s">
        <v>638</v>
      </c>
      <c r="B1" s="701"/>
      <c r="C1" s="701"/>
      <c r="D1" s="701"/>
      <c r="E1" s="701"/>
      <c r="F1" s="701"/>
      <c r="G1" s="701"/>
      <c r="H1" s="701"/>
      <c r="J1" s="323" t="s">
        <v>287</v>
      </c>
    </row>
    <row r="2" spans="1:10" ht="15" thickBot="1" x14ac:dyDescent="0.4">
      <c r="A2" s="157"/>
      <c r="B2" s="158"/>
      <c r="C2" s="204" t="s">
        <v>0</v>
      </c>
      <c r="D2" s="204" t="s">
        <v>1</v>
      </c>
      <c r="E2" s="204" t="s">
        <v>2</v>
      </c>
      <c r="F2" s="204" t="s">
        <v>3</v>
      </c>
      <c r="G2" s="204" t="s">
        <v>4</v>
      </c>
      <c r="H2" s="204" t="s">
        <v>23</v>
      </c>
    </row>
    <row r="3" spans="1:10" ht="16" thickBot="1" x14ac:dyDescent="0.4">
      <c r="A3" s="158"/>
      <c r="B3" s="158"/>
      <c r="C3" s="733" t="s">
        <v>639</v>
      </c>
      <c r="D3" s="733"/>
      <c r="E3" s="733"/>
      <c r="F3" s="733"/>
      <c r="G3" s="733"/>
      <c r="H3" s="733"/>
      <c r="I3" s="69"/>
    </row>
    <row r="4" spans="1:10" ht="21.5" thickBot="1" x14ac:dyDescent="0.4">
      <c r="A4" s="159"/>
      <c r="B4" s="159"/>
      <c r="C4" s="167" t="s">
        <v>640</v>
      </c>
      <c r="D4" s="167" t="s">
        <v>641</v>
      </c>
      <c r="E4" s="167" t="s">
        <v>642</v>
      </c>
      <c r="F4" s="167" t="s">
        <v>643</v>
      </c>
      <c r="G4" s="167" t="s">
        <v>932</v>
      </c>
      <c r="H4" s="191" t="s">
        <v>332</v>
      </c>
    </row>
    <row r="5" spans="1:10" ht="15" thickBot="1" x14ac:dyDescent="0.4">
      <c r="A5" s="199">
        <v>1</v>
      </c>
      <c r="B5" s="200" t="s">
        <v>628</v>
      </c>
      <c r="C5" s="423">
        <v>11712.1</v>
      </c>
      <c r="D5" s="423">
        <v>19160.400000000001</v>
      </c>
      <c r="E5" s="423">
        <v>34604.400000000001</v>
      </c>
      <c r="F5" s="423">
        <v>74794.100000000006</v>
      </c>
      <c r="G5" s="423">
        <v>3635.1</v>
      </c>
      <c r="H5" s="424">
        <v>143906.1</v>
      </c>
    </row>
    <row r="6" spans="1:10" ht="15" thickBot="1" x14ac:dyDescent="0.4">
      <c r="A6" s="201">
        <v>2</v>
      </c>
      <c r="B6" s="202" t="s">
        <v>636</v>
      </c>
      <c r="C6" s="423">
        <v>0</v>
      </c>
      <c r="D6" s="423">
        <v>4092.5</v>
      </c>
      <c r="E6" s="423">
        <v>28896.7</v>
      </c>
      <c r="F6" s="423">
        <v>17783.7</v>
      </c>
      <c r="G6" s="423">
        <v>0</v>
      </c>
      <c r="H6" s="424">
        <v>50772.899999999994</v>
      </c>
    </row>
    <row r="7" spans="1:10" ht="15" thickBot="1" x14ac:dyDescent="0.4">
      <c r="A7" s="651">
        <v>3</v>
      </c>
      <c r="B7" s="652" t="s">
        <v>332</v>
      </c>
      <c r="C7" s="653">
        <v>11712.1</v>
      </c>
      <c r="D7" s="653">
        <v>23252.9</v>
      </c>
      <c r="E7" s="653">
        <v>63501.100000000006</v>
      </c>
      <c r="F7" s="653">
        <v>92577.8</v>
      </c>
      <c r="G7" s="653">
        <v>3635.1</v>
      </c>
      <c r="H7" s="653">
        <v>194679.00000000003</v>
      </c>
    </row>
  </sheetData>
  <sheetProtection password="C9A0" sheet="1" objects="1" scenarios="1"/>
  <mergeCells count="2">
    <mergeCell ref="C3:H3"/>
    <mergeCell ref="A1:H1"/>
  </mergeCells>
  <hyperlinks>
    <hyperlink ref="J1" location="Index!A1" display="Index"/>
  </hyperlinks>
  <pageMargins left="0.70866141732283472" right="0.70866141732283472" top="0.74803149606299213" bottom="0.74803149606299213" header="0.31496062992125984" footer="0.31496062992125984"/>
  <pageSetup paperSize="9" scale="86" orientation="landscape" r:id="rId1"/>
  <headerFooter>
    <oddHeader>&amp;CEN
Annex XV</oddHeader>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9"/>
  <sheetViews>
    <sheetView showGridLines="0" zoomScaleNormal="100" workbookViewId="0">
      <selection activeCell="F39" sqref="F39"/>
    </sheetView>
  </sheetViews>
  <sheetFormatPr defaultRowHeight="10.5" x14ac:dyDescent="0.25"/>
  <cols>
    <col min="1" max="1" width="4.7265625" style="72" customWidth="1"/>
    <col min="2" max="2" width="36.6328125" style="1" customWidth="1"/>
    <col min="3" max="3" width="27.26953125" style="1" customWidth="1"/>
    <col min="4" max="4" width="8.7265625" style="1"/>
    <col min="5" max="5" width="10.1796875" style="1" customWidth="1"/>
    <col min="6" max="6" width="54.54296875" style="1" customWidth="1"/>
    <col min="7" max="7" width="25" style="1" customWidth="1"/>
    <col min="8" max="16384" width="8.7265625" style="1"/>
  </cols>
  <sheetData>
    <row r="1" spans="1:5" x14ac:dyDescent="0.25">
      <c r="A1" s="734" t="s">
        <v>644</v>
      </c>
      <c r="B1" s="734"/>
      <c r="C1" s="734"/>
      <c r="D1" s="11"/>
      <c r="E1" s="323" t="s">
        <v>287</v>
      </c>
    </row>
    <row r="2" spans="1:5" ht="11" thickBot="1" x14ac:dyDescent="0.3">
      <c r="A2" s="110"/>
      <c r="B2" s="160"/>
      <c r="C2" s="161" t="s">
        <v>0</v>
      </c>
      <c r="D2" s="11"/>
    </row>
    <row r="3" spans="1:5" ht="11" thickBot="1" x14ac:dyDescent="0.3">
      <c r="A3" s="112"/>
      <c r="B3" s="162"/>
      <c r="C3" s="370" t="s">
        <v>645</v>
      </c>
      <c r="D3" s="11"/>
    </row>
    <row r="4" spans="1:5" ht="11" thickBot="1" x14ac:dyDescent="0.3">
      <c r="A4" s="164" t="s">
        <v>30</v>
      </c>
      <c r="B4" s="78" t="s">
        <v>646</v>
      </c>
      <c r="C4" s="427">
        <v>4170</v>
      </c>
      <c r="D4" s="11"/>
    </row>
    <row r="5" spans="1:5" ht="11" thickBot="1" x14ac:dyDescent="0.3">
      <c r="A5" s="165" t="s">
        <v>31</v>
      </c>
      <c r="B5" s="163" t="s">
        <v>647</v>
      </c>
      <c r="C5" s="428">
        <v>1007.7</v>
      </c>
      <c r="D5" s="11"/>
    </row>
    <row r="6" spans="1:5" ht="11" thickBot="1" x14ac:dyDescent="0.3">
      <c r="A6" s="165" t="s">
        <v>75</v>
      </c>
      <c r="B6" s="163" t="s">
        <v>648</v>
      </c>
      <c r="C6" s="428">
        <v>-400</v>
      </c>
      <c r="D6" s="11"/>
    </row>
    <row r="7" spans="1:5" ht="11" thickBot="1" x14ac:dyDescent="0.3">
      <c r="A7" s="165" t="s">
        <v>76</v>
      </c>
      <c r="B7" s="163" t="s">
        <v>649</v>
      </c>
      <c r="C7" s="428">
        <v>-457.8</v>
      </c>
      <c r="D7" s="11"/>
    </row>
    <row r="8" spans="1:5" ht="11" thickBot="1" x14ac:dyDescent="0.3">
      <c r="A8" s="165" t="s">
        <v>77</v>
      </c>
      <c r="B8" s="163" t="s">
        <v>650</v>
      </c>
      <c r="C8" s="428">
        <v>-512.20000000000005</v>
      </c>
      <c r="D8" s="11"/>
    </row>
    <row r="9" spans="1:5" ht="11" thickBot="1" x14ac:dyDescent="0.3">
      <c r="A9" s="164" t="s">
        <v>78</v>
      </c>
      <c r="B9" s="78" t="s">
        <v>651</v>
      </c>
      <c r="C9" s="427">
        <v>3807.7000000000003</v>
      </c>
      <c r="D9" s="11"/>
    </row>
  </sheetData>
  <sheetProtection password="C9A0" sheet="1" objects="1" scenarios="1"/>
  <mergeCells count="1">
    <mergeCell ref="A1:C1"/>
  </mergeCells>
  <hyperlinks>
    <hyperlink ref="E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XV</oddHeader>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6"/>
  <sheetViews>
    <sheetView showGridLines="0" zoomScaleNormal="100" workbookViewId="0">
      <selection activeCell="L5" sqref="L5"/>
    </sheetView>
  </sheetViews>
  <sheetFormatPr defaultRowHeight="10.5" x14ac:dyDescent="0.25"/>
  <cols>
    <col min="1" max="1" width="4.36328125" style="72" customWidth="1"/>
    <col min="2" max="2" width="26" style="1" customWidth="1"/>
    <col min="3" max="6" width="12.1796875" style="1" customWidth="1"/>
    <col min="7" max="8" width="14.26953125" style="1" customWidth="1"/>
    <col min="9" max="9" width="13.7265625" style="1" customWidth="1"/>
    <col min="10" max="10" width="14.54296875" style="1" customWidth="1"/>
    <col min="11" max="16384" width="8.7265625" style="1"/>
  </cols>
  <sheetData>
    <row r="1" spans="1:12" x14ac:dyDescent="0.25">
      <c r="A1" s="701" t="s">
        <v>652</v>
      </c>
      <c r="B1" s="701"/>
      <c r="C1" s="701"/>
      <c r="D1" s="701"/>
      <c r="E1" s="701"/>
      <c r="F1" s="701"/>
      <c r="G1" s="701"/>
      <c r="H1" s="701"/>
      <c r="I1" s="701"/>
      <c r="J1" s="701"/>
      <c r="L1" s="323" t="s">
        <v>287</v>
      </c>
    </row>
    <row r="2" spans="1:12" ht="11" thickBot="1" x14ac:dyDescent="0.3">
      <c r="A2" s="151"/>
      <c r="B2" s="128"/>
      <c r="C2" s="204" t="s">
        <v>0</v>
      </c>
      <c r="D2" s="204" t="s">
        <v>1</v>
      </c>
      <c r="E2" s="204" t="s">
        <v>2</v>
      </c>
      <c r="F2" s="204" t="s">
        <v>3</v>
      </c>
      <c r="G2" s="204" t="s">
        <v>4</v>
      </c>
      <c r="H2" s="204" t="s">
        <v>23</v>
      </c>
      <c r="I2" s="204" t="s">
        <v>22</v>
      </c>
      <c r="J2" s="204" t="s">
        <v>24</v>
      </c>
    </row>
    <row r="3" spans="1:12" ht="36" customHeight="1" thickBot="1" x14ac:dyDescent="0.3">
      <c r="A3" s="151"/>
      <c r="B3" s="128"/>
      <c r="C3" s="722" t="s">
        <v>653</v>
      </c>
      <c r="D3" s="722"/>
      <c r="E3" s="722"/>
      <c r="F3" s="722"/>
      <c r="G3" s="724" t="s">
        <v>616</v>
      </c>
      <c r="H3" s="724"/>
      <c r="I3" s="722" t="s">
        <v>658</v>
      </c>
      <c r="J3" s="722"/>
    </row>
    <row r="4" spans="1:12" ht="24.5" customHeight="1" thickBot="1" x14ac:dyDescent="0.3">
      <c r="A4" s="151"/>
      <c r="B4" s="128"/>
      <c r="C4" s="699" t="s">
        <v>655</v>
      </c>
      <c r="D4" s="722" t="s">
        <v>654</v>
      </c>
      <c r="E4" s="722"/>
      <c r="F4" s="722"/>
      <c r="G4" s="718" t="s">
        <v>1165</v>
      </c>
      <c r="H4" s="718" t="s">
        <v>657</v>
      </c>
      <c r="I4" s="166"/>
      <c r="J4" s="718" t="s">
        <v>659</v>
      </c>
    </row>
    <row r="5" spans="1:12" ht="38.5" customHeight="1" thickBot="1" x14ac:dyDescent="0.3">
      <c r="A5" s="312"/>
      <c r="B5" s="312"/>
      <c r="C5" s="700"/>
      <c r="D5" s="150"/>
      <c r="E5" s="76" t="s">
        <v>1104</v>
      </c>
      <c r="F5" s="76" t="s">
        <v>1164</v>
      </c>
      <c r="G5" s="719"/>
      <c r="H5" s="719"/>
      <c r="I5" s="150"/>
      <c r="J5" s="719"/>
    </row>
    <row r="6" spans="1:12" ht="21.5" thickBot="1" x14ac:dyDescent="0.3">
      <c r="A6" s="324" t="s">
        <v>74</v>
      </c>
      <c r="B6" s="325" t="s">
        <v>627</v>
      </c>
      <c r="C6" s="429">
        <v>0</v>
      </c>
      <c r="D6" s="429">
        <v>0</v>
      </c>
      <c r="E6" s="429">
        <v>0</v>
      </c>
      <c r="F6" s="430">
        <v>0</v>
      </c>
      <c r="G6" s="430">
        <v>0</v>
      </c>
      <c r="H6" s="430">
        <v>0</v>
      </c>
      <c r="I6" s="430">
        <v>0</v>
      </c>
      <c r="J6" s="430">
        <v>0</v>
      </c>
    </row>
    <row r="7" spans="1:12" ht="11" thickBot="1" x14ac:dyDescent="0.3">
      <c r="A7" s="156" t="s">
        <v>30</v>
      </c>
      <c r="B7" s="139" t="s">
        <v>628</v>
      </c>
      <c r="C7" s="379">
        <v>1560.6</v>
      </c>
      <c r="D7" s="379">
        <v>1554.7</v>
      </c>
      <c r="E7" s="379">
        <v>1554.7</v>
      </c>
      <c r="F7" s="431">
        <v>1554.7</v>
      </c>
      <c r="G7" s="431">
        <v>-51.2</v>
      </c>
      <c r="H7" s="431">
        <v>-894.7</v>
      </c>
      <c r="I7" s="431">
        <v>1227</v>
      </c>
      <c r="J7" s="431">
        <v>361.8</v>
      </c>
    </row>
    <row r="8" spans="1:12" ht="11" thickBot="1" x14ac:dyDescent="0.3">
      <c r="A8" s="542" t="s">
        <v>31</v>
      </c>
      <c r="B8" s="543" t="s">
        <v>629</v>
      </c>
      <c r="C8" s="380">
        <v>0</v>
      </c>
      <c r="D8" s="380">
        <v>0</v>
      </c>
      <c r="E8" s="380">
        <v>0</v>
      </c>
      <c r="F8" s="380">
        <v>0</v>
      </c>
      <c r="G8" s="380">
        <v>0</v>
      </c>
      <c r="H8" s="380">
        <v>0</v>
      </c>
      <c r="I8" s="432">
        <v>0</v>
      </c>
      <c r="J8" s="432">
        <v>0</v>
      </c>
    </row>
    <row r="9" spans="1:12" ht="11" thickBot="1" x14ac:dyDescent="0.3">
      <c r="A9" s="542" t="s">
        <v>75</v>
      </c>
      <c r="B9" s="543" t="s">
        <v>630</v>
      </c>
      <c r="C9" s="380">
        <v>0</v>
      </c>
      <c r="D9" s="380">
        <v>0</v>
      </c>
      <c r="E9" s="380">
        <v>0</v>
      </c>
      <c r="F9" s="380">
        <v>0</v>
      </c>
      <c r="G9" s="380">
        <v>0</v>
      </c>
      <c r="H9" s="380">
        <v>0</v>
      </c>
      <c r="I9" s="432">
        <v>0</v>
      </c>
      <c r="J9" s="432">
        <v>0</v>
      </c>
    </row>
    <row r="10" spans="1:12" ht="11" thickBot="1" x14ac:dyDescent="0.3">
      <c r="A10" s="542" t="s">
        <v>76</v>
      </c>
      <c r="B10" s="543" t="s">
        <v>631</v>
      </c>
      <c r="C10" s="380">
        <v>0</v>
      </c>
      <c r="D10" s="380">
        <v>0</v>
      </c>
      <c r="E10" s="380">
        <v>0</v>
      </c>
      <c r="F10" s="380">
        <v>0</v>
      </c>
      <c r="G10" s="380">
        <v>0</v>
      </c>
      <c r="H10" s="380">
        <v>0</v>
      </c>
      <c r="I10" s="432">
        <v>0</v>
      </c>
      <c r="J10" s="432">
        <v>0</v>
      </c>
    </row>
    <row r="11" spans="1:12" ht="11" thickBot="1" x14ac:dyDescent="0.3">
      <c r="A11" s="542" t="s">
        <v>77</v>
      </c>
      <c r="B11" s="543" t="s">
        <v>632</v>
      </c>
      <c r="C11" s="380">
        <v>0</v>
      </c>
      <c r="D11" s="380">
        <v>0</v>
      </c>
      <c r="E11" s="380">
        <v>0</v>
      </c>
      <c r="F11" s="380">
        <v>0</v>
      </c>
      <c r="G11" s="380">
        <v>0</v>
      </c>
      <c r="H11" s="380">
        <v>0</v>
      </c>
      <c r="I11" s="432">
        <v>0</v>
      </c>
      <c r="J11" s="432">
        <v>0</v>
      </c>
    </row>
    <row r="12" spans="1:12" ht="11" thickBot="1" x14ac:dyDescent="0.3">
      <c r="A12" s="542" t="s">
        <v>78</v>
      </c>
      <c r="B12" s="543" t="s">
        <v>633</v>
      </c>
      <c r="C12" s="380">
        <v>1324.8</v>
      </c>
      <c r="D12" s="380">
        <v>921.6</v>
      </c>
      <c r="E12" s="380">
        <v>921.6</v>
      </c>
      <c r="F12" s="380">
        <v>921.6</v>
      </c>
      <c r="G12" s="380">
        <v>-38.4</v>
      </c>
      <c r="H12" s="380">
        <v>-524.6</v>
      </c>
      <c r="I12" s="432">
        <v>947.5</v>
      </c>
      <c r="J12" s="432">
        <v>199</v>
      </c>
    </row>
    <row r="13" spans="1:12" ht="11" thickBot="1" x14ac:dyDescent="0.3">
      <c r="A13" s="542" t="s">
        <v>79</v>
      </c>
      <c r="B13" s="543" t="s">
        <v>635</v>
      </c>
      <c r="C13" s="380">
        <v>235.8</v>
      </c>
      <c r="D13" s="380">
        <v>633.1</v>
      </c>
      <c r="E13" s="380">
        <v>633.1</v>
      </c>
      <c r="F13" s="380">
        <v>633.1</v>
      </c>
      <c r="G13" s="380">
        <v>-12.8</v>
      </c>
      <c r="H13" s="380">
        <v>-370.1</v>
      </c>
      <c r="I13" s="432">
        <v>279.5</v>
      </c>
      <c r="J13" s="432">
        <v>162.80000000000001</v>
      </c>
    </row>
    <row r="14" spans="1:12" ht="11" thickBot="1" x14ac:dyDescent="0.3">
      <c r="A14" s="156" t="s">
        <v>80</v>
      </c>
      <c r="B14" s="139" t="s">
        <v>660</v>
      </c>
      <c r="C14" s="379">
        <v>0</v>
      </c>
      <c r="D14" s="379">
        <v>0</v>
      </c>
      <c r="E14" s="379">
        <v>0</v>
      </c>
      <c r="F14" s="431">
        <v>0</v>
      </c>
      <c r="G14" s="431">
        <v>0</v>
      </c>
      <c r="H14" s="431">
        <v>0</v>
      </c>
      <c r="I14" s="431">
        <v>0</v>
      </c>
      <c r="J14" s="431">
        <v>0</v>
      </c>
    </row>
    <row r="15" spans="1:12" ht="11" thickBot="1" x14ac:dyDescent="0.3">
      <c r="A15" s="156" t="s">
        <v>81</v>
      </c>
      <c r="B15" s="139" t="s">
        <v>661</v>
      </c>
      <c r="C15" s="379">
        <v>216.3</v>
      </c>
      <c r="D15" s="379">
        <v>7.7</v>
      </c>
      <c r="E15" s="379">
        <v>7.7</v>
      </c>
      <c r="F15" s="431">
        <v>7.7</v>
      </c>
      <c r="G15" s="431">
        <v>-1.9</v>
      </c>
      <c r="H15" s="431">
        <v>-2.6</v>
      </c>
      <c r="I15" s="431">
        <v>7.1</v>
      </c>
      <c r="J15" s="431">
        <v>0</v>
      </c>
    </row>
    <row r="16" spans="1:12" ht="11" thickBot="1" x14ac:dyDescent="0.3">
      <c r="A16" s="654">
        <v>100</v>
      </c>
      <c r="B16" s="636" t="s">
        <v>332</v>
      </c>
      <c r="C16" s="637">
        <v>1776.8999999999999</v>
      </c>
      <c r="D16" s="637">
        <v>1562.4</v>
      </c>
      <c r="E16" s="637">
        <v>1562.4</v>
      </c>
      <c r="F16" s="655">
        <v>1562.4</v>
      </c>
      <c r="G16" s="655">
        <v>-53.1</v>
      </c>
      <c r="H16" s="655">
        <v>-897.30000000000007</v>
      </c>
      <c r="I16" s="655">
        <v>1234.0999999999999</v>
      </c>
      <c r="J16" s="655">
        <v>361.8</v>
      </c>
    </row>
  </sheetData>
  <sheetProtection password="C9A0" sheet="1" objects="1" scenarios="1"/>
  <mergeCells count="9">
    <mergeCell ref="A1:J1"/>
    <mergeCell ref="C3:F3"/>
    <mergeCell ref="G3:H3"/>
    <mergeCell ref="I3:J3"/>
    <mergeCell ref="C4:C5"/>
    <mergeCell ref="D4:F4"/>
    <mergeCell ref="G4:G5"/>
    <mergeCell ref="H4:H5"/>
    <mergeCell ref="J4:J5"/>
  </mergeCells>
  <hyperlinks>
    <hyperlink ref="L1" location="Index!A1" display="Index"/>
  </hyperlinks>
  <pageMargins left="0.70866141732283472" right="0.70866141732283472" top="0.74803149606299213" bottom="0.74803149606299213" header="0.31496062992125984" footer="0.31496062992125984"/>
  <pageSetup paperSize="9" scale="85" fitToHeight="0" orientation="landscape" r:id="rId1"/>
  <headerFooter>
    <oddHeader>&amp;CEN
Annex XV</oddHeader>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6"/>
  <sheetViews>
    <sheetView showGridLines="0" zoomScaleNormal="100" workbookViewId="0">
      <selection activeCell="K18" sqref="K18"/>
    </sheetView>
  </sheetViews>
  <sheetFormatPr defaultRowHeight="10.5" x14ac:dyDescent="0.25"/>
  <cols>
    <col min="1" max="1" width="3.453125" style="102" customWidth="1"/>
    <col min="2" max="2" width="25" style="1" customWidth="1"/>
    <col min="3" max="4" width="11.26953125" style="1" customWidth="1"/>
    <col min="5" max="5" width="9.7265625" style="1" customWidth="1"/>
    <col min="6" max="7" width="11.26953125" style="1" customWidth="1"/>
    <col min="8" max="8" width="13.08984375" style="1" customWidth="1"/>
    <col min="9" max="16384" width="8.7265625" style="1"/>
  </cols>
  <sheetData>
    <row r="1" spans="1:10" x14ac:dyDescent="0.25">
      <c r="A1" s="735" t="s">
        <v>662</v>
      </c>
      <c r="B1" s="735"/>
      <c r="C1" s="735"/>
      <c r="D1" s="735"/>
      <c r="E1" s="735"/>
      <c r="F1" s="735"/>
      <c r="G1" s="735"/>
      <c r="H1" s="735"/>
      <c r="J1" s="323" t="s">
        <v>287</v>
      </c>
    </row>
    <row r="2" spans="1:10" ht="11" thickBot="1" x14ac:dyDescent="0.3">
      <c r="A2" s="205"/>
      <c r="B2" s="206"/>
      <c r="C2" s="204" t="s">
        <v>0</v>
      </c>
      <c r="D2" s="204" t="s">
        <v>1</v>
      </c>
      <c r="E2" s="204" t="s">
        <v>2</v>
      </c>
      <c r="F2" s="204" t="s">
        <v>3</v>
      </c>
      <c r="G2" s="204" t="s">
        <v>4</v>
      </c>
      <c r="H2" s="204" t="s">
        <v>23</v>
      </c>
    </row>
    <row r="3" spans="1:10" ht="19.5" customHeight="1" thickBot="1" x14ac:dyDescent="0.3">
      <c r="A3" s="151"/>
      <c r="B3" s="128"/>
      <c r="C3" s="725" t="s">
        <v>253</v>
      </c>
      <c r="D3" s="725"/>
      <c r="E3" s="725"/>
      <c r="F3" s="725"/>
      <c r="G3" s="718" t="s">
        <v>665</v>
      </c>
      <c r="H3" s="718" t="s">
        <v>666</v>
      </c>
    </row>
    <row r="4" spans="1:10" ht="22.5" customHeight="1" thickBot="1" x14ac:dyDescent="0.3">
      <c r="A4" s="151"/>
      <c r="B4" s="128"/>
      <c r="C4" s="738"/>
      <c r="D4" s="725" t="s">
        <v>663</v>
      </c>
      <c r="E4" s="725"/>
      <c r="F4" s="739" t="s">
        <v>664</v>
      </c>
      <c r="G4" s="723"/>
      <c r="H4" s="723"/>
    </row>
    <row r="5" spans="1:10" ht="14.5" customHeight="1" x14ac:dyDescent="0.25">
      <c r="A5" s="151"/>
      <c r="B5" s="128"/>
      <c r="C5" s="728"/>
      <c r="D5" s="736"/>
      <c r="E5" s="723" t="s">
        <v>656</v>
      </c>
      <c r="F5" s="740"/>
      <c r="G5" s="723"/>
      <c r="H5" s="723"/>
    </row>
    <row r="6" spans="1:10" ht="15" customHeight="1" thickBot="1" x14ac:dyDescent="0.3">
      <c r="A6" s="137"/>
      <c r="B6" s="137"/>
      <c r="C6" s="729"/>
      <c r="D6" s="737"/>
      <c r="E6" s="719"/>
      <c r="F6" s="741"/>
      <c r="G6" s="719"/>
      <c r="H6" s="719"/>
    </row>
    <row r="7" spans="1:10" ht="11" thickBot="1" x14ac:dyDescent="0.3">
      <c r="A7" s="153" t="s">
        <v>30</v>
      </c>
      <c r="B7" s="137" t="s">
        <v>667</v>
      </c>
      <c r="C7" s="433">
        <v>1183.9000000000001</v>
      </c>
      <c r="D7" s="433">
        <v>56.9</v>
      </c>
      <c r="E7" s="433">
        <v>56.9</v>
      </c>
      <c r="F7" s="433">
        <v>1164.5999999999999</v>
      </c>
      <c r="G7" s="433">
        <v>-33.9</v>
      </c>
      <c r="H7" s="433">
        <v>0</v>
      </c>
    </row>
    <row r="8" spans="1:10" ht="11" thickBot="1" x14ac:dyDescent="0.3">
      <c r="A8" s="153" t="s">
        <v>31</v>
      </c>
      <c r="B8" s="137" t="s">
        <v>668</v>
      </c>
      <c r="C8" s="433">
        <v>234.2</v>
      </c>
      <c r="D8" s="433">
        <v>5.2</v>
      </c>
      <c r="E8" s="433">
        <v>5.2</v>
      </c>
      <c r="F8" s="433">
        <v>234.2</v>
      </c>
      <c r="G8" s="433">
        <v>-5.7</v>
      </c>
      <c r="H8" s="433">
        <v>0</v>
      </c>
    </row>
    <row r="9" spans="1:10" ht="11" thickBot="1" x14ac:dyDescent="0.3">
      <c r="A9" s="153" t="s">
        <v>75</v>
      </c>
      <c r="B9" s="137" t="s">
        <v>669</v>
      </c>
      <c r="C9" s="433">
        <v>20422.099999999999</v>
      </c>
      <c r="D9" s="433">
        <v>552.29999999999995</v>
      </c>
      <c r="E9" s="433">
        <v>552.29999999999995</v>
      </c>
      <c r="F9" s="433">
        <v>20422.099999999999</v>
      </c>
      <c r="G9" s="433">
        <v>-369</v>
      </c>
      <c r="H9" s="433">
        <v>0</v>
      </c>
    </row>
    <row r="10" spans="1:10" ht="21.5" thickBot="1" x14ac:dyDescent="0.3">
      <c r="A10" s="153" t="s">
        <v>76</v>
      </c>
      <c r="B10" s="137" t="s">
        <v>670</v>
      </c>
      <c r="C10" s="433">
        <v>2534.6999999999998</v>
      </c>
      <c r="D10" s="433">
        <v>124.4</v>
      </c>
      <c r="E10" s="433">
        <v>124.4</v>
      </c>
      <c r="F10" s="433">
        <v>2534.6999999999998</v>
      </c>
      <c r="G10" s="433">
        <v>-114.6</v>
      </c>
      <c r="H10" s="433">
        <v>0</v>
      </c>
    </row>
    <row r="11" spans="1:10" ht="11" thickBot="1" x14ac:dyDescent="0.3">
      <c r="A11" s="153" t="s">
        <v>77</v>
      </c>
      <c r="B11" s="137" t="s">
        <v>671</v>
      </c>
      <c r="C11" s="433">
        <v>643.9</v>
      </c>
      <c r="D11" s="433">
        <v>22.4</v>
      </c>
      <c r="E11" s="433">
        <v>22.4</v>
      </c>
      <c r="F11" s="433">
        <v>643.9</v>
      </c>
      <c r="G11" s="433">
        <v>-20.8</v>
      </c>
      <c r="H11" s="433">
        <v>0</v>
      </c>
    </row>
    <row r="12" spans="1:10" ht="11" thickBot="1" x14ac:dyDescent="0.3">
      <c r="A12" s="153" t="s">
        <v>78</v>
      </c>
      <c r="B12" s="137" t="s">
        <v>672</v>
      </c>
      <c r="C12" s="433">
        <v>3240.4</v>
      </c>
      <c r="D12" s="433">
        <v>194.4</v>
      </c>
      <c r="E12" s="433">
        <v>194.4</v>
      </c>
      <c r="F12" s="433">
        <v>3240.4</v>
      </c>
      <c r="G12" s="433">
        <v>-149.5</v>
      </c>
      <c r="H12" s="433">
        <v>0</v>
      </c>
    </row>
    <row r="13" spans="1:10" ht="11" thickBot="1" x14ac:dyDescent="0.3">
      <c r="A13" s="153" t="s">
        <v>79</v>
      </c>
      <c r="B13" s="137" t="s">
        <v>673</v>
      </c>
      <c r="C13" s="433">
        <v>11894.9</v>
      </c>
      <c r="D13" s="433">
        <v>512.79999999999995</v>
      </c>
      <c r="E13" s="433">
        <v>512.79999999999995</v>
      </c>
      <c r="F13" s="433">
        <v>11894.8</v>
      </c>
      <c r="G13" s="433">
        <v>-409.3</v>
      </c>
      <c r="H13" s="433">
        <v>0</v>
      </c>
    </row>
    <row r="14" spans="1:10" ht="11" thickBot="1" x14ac:dyDescent="0.3">
      <c r="A14" s="153" t="s">
        <v>80</v>
      </c>
      <c r="B14" s="137" t="s">
        <v>674</v>
      </c>
      <c r="C14" s="433">
        <v>3557.5</v>
      </c>
      <c r="D14" s="433">
        <v>74.900000000000006</v>
      </c>
      <c r="E14" s="433">
        <v>74.900000000000006</v>
      </c>
      <c r="F14" s="433">
        <v>3557.5</v>
      </c>
      <c r="G14" s="433">
        <v>-55.9</v>
      </c>
      <c r="H14" s="433">
        <v>0</v>
      </c>
    </row>
    <row r="15" spans="1:10" ht="21.5" thickBot="1" x14ac:dyDescent="0.3">
      <c r="A15" s="153" t="s">
        <v>81</v>
      </c>
      <c r="B15" s="137" t="s">
        <v>675</v>
      </c>
      <c r="C15" s="433">
        <v>340.6</v>
      </c>
      <c r="D15" s="433">
        <v>10</v>
      </c>
      <c r="E15" s="433">
        <v>10</v>
      </c>
      <c r="F15" s="433">
        <v>340.6</v>
      </c>
      <c r="G15" s="433">
        <v>-13.2</v>
      </c>
      <c r="H15" s="433">
        <v>0</v>
      </c>
    </row>
    <row r="16" spans="1:10" ht="11" thickBot="1" x14ac:dyDescent="0.3">
      <c r="A16" s="153" t="s">
        <v>82</v>
      </c>
      <c r="B16" s="137" t="s">
        <v>676</v>
      </c>
      <c r="C16" s="433">
        <v>2198.3000000000002</v>
      </c>
      <c r="D16" s="433">
        <v>21.9</v>
      </c>
      <c r="E16" s="433">
        <v>21.9</v>
      </c>
      <c r="F16" s="433">
        <v>2198.3000000000002</v>
      </c>
      <c r="G16" s="433">
        <v>-24.9</v>
      </c>
      <c r="H16" s="433">
        <v>0</v>
      </c>
    </row>
    <row r="17" spans="1:8" ht="11" thickBot="1" x14ac:dyDescent="0.3">
      <c r="A17" s="153" t="s">
        <v>83</v>
      </c>
      <c r="B17" s="137" t="s">
        <v>913</v>
      </c>
      <c r="C17" s="433">
        <v>220.4</v>
      </c>
      <c r="D17" s="433">
        <v>8.8000000000000007</v>
      </c>
      <c r="E17" s="433">
        <v>8.8000000000000007</v>
      </c>
      <c r="F17" s="433">
        <v>220.4</v>
      </c>
      <c r="G17" s="433">
        <v>-8.6</v>
      </c>
      <c r="H17" s="433">
        <v>0</v>
      </c>
    </row>
    <row r="18" spans="1:8" ht="11" thickBot="1" x14ac:dyDescent="0.3">
      <c r="A18" s="153" t="s">
        <v>84</v>
      </c>
      <c r="B18" s="137" t="s">
        <v>677</v>
      </c>
      <c r="C18" s="433">
        <v>6774.3</v>
      </c>
      <c r="D18" s="433">
        <v>272.89999999999998</v>
      </c>
      <c r="E18" s="433">
        <v>272.89999999999998</v>
      </c>
      <c r="F18" s="433">
        <v>6770.4</v>
      </c>
      <c r="G18" s="433">
        <v>-154.69999999999999</v>
      </c>
      <c r="H18" s="433">
        <v>0</v>
      </c>
    </row>
    <row r="19" spans="1:8" ht="21.5" thickBot="1" x14ac:dyDescent="0.3">
      <c r="A19" s="153" t="s">
        <v>85</v>
      </c>
      <c r="B19" s="137" t="s">
        <v>678</v>
      </c>
      <c r="C19" s="433">
        <v>2842.1</v>
      </c>
      <c r="D19" s="433">
        <v>115.8</v>
      </c>
      <c r="E19" s="433">
        <v>115.8</v>
      </c>
      <c r="F19" s="433">
        <v>2842.1</v>
      </c>
      <c r="G19" s="433">
        <v>-85.2</v>
      </c>
      <c r="H19" s="433">
        <v>0</v>
      </c>
    </row>
    <row r="20" spans="1:8" ht="21.5" thickBot="1" x14ac:dyDescent="0.3">
      <c r="A20" s="153" t="s">
        <v>86</v>
      </c>
      <c r="B20" s="137" t="s">
        <v>679</v>
      </c>
      <c r="C20" s="433">
        <v>1988.2</v>
      </c>
      <c r="D20" s="433">
        <v>39.6</v>
      </c>
      <c r="E20" s="433">
        <v>39.6</v>
      </c>
      <c r="F20" s="433">
        <v>1988.2</v>
      </c>
      <c r="G20" s="433">
        <v>-33</v>
      </c>
      <c r="H20" s="433">
        <v>0</v>
      </c>
    </row>
    <row r="21" spans="1:8" ht="21.5" thickBot="1" x14ac:dyDescent="0.3">
      <c r="A21" s="153" t="s">
        <v>87</v>
      </c>
      <c r="B21" s="137" t="s">
        <v>680</v>
      </c>
      <c r="C21" s="433">
        <v>4.4000000000000004</v>
      </c>
      <c r="D21" s="433">
        <v>0</v>
      </c>
      <c r="E21" s="433">
        <v>0</v>
      </c>
      <c r="F21" s="433">
        <v>4.4000000000000004</v>
      </c>
      <c r="G21" s="433">
        <v>0</v>
      </c>
      <c r="H21" s="433">
        <v>0</v>
      </c>
    </row>
    <row r="22" spans="1:8" ht="11" thickBot="1" x14ac:dyDescent="0.3">
      <c r="A22" s="153" t="s">
        <v>88</v>
      </c>
      <c r="B22" s="137" t="s">
        <v>681</v>
      </c>
      <c r="C22" s="433">
        <v>29.6</v>
      </c>
      <c r="D22" s="433">
        <v>2.1</v>
      </c>
      <c r="E22" s="433">
        <v>2.1</v>
      </c>
      <c r="F22" s="433">
        <v>29.6</v>
      </c>
      <c r="G22" s="433">
        <v>-2.1</v>
      </c>
      <c r="H22" s="433">
        <v>0</v>
      </c>
    </row>
    <row r="23" spans="1:8" ht="21.5" thickBot="1" x14ac:dyDescent="0.3">
      <c r="A23" s="153" t="s">
        <v>89</v>
      </c>
      <c r="B23" s="137" t="s">
        <v>682</v>
      </c>
      <c r="C23" s="433">
        <v>325.7</v>
      </c>
      <c r="D23" s="433">
        <v>3</v>
      </c>
      <c r="E23" s="433">
        <v>3</v>
      </c>
      <c r="F23" s="433">
        <v>325.7</v>
      </c>
      <c r="G23" s="433">
        <v>-4.9000000000000004</v>
      </c>
      <c r="H23" s="433">
        <v>0</v>
      </c>
    </row>
    <row r="24" spans="1:8" ht="11" thickBot="1" x14ac:dyDescent="0.3">
      <c r="A24" s="153" t="s">
        <v>90</v>
      </c>
      <c r="B24" s="137" t="s">
        <v>683</v>
      </c>
      <c r="C24" s="433">
        <v>108.2</v>
      </c>
      <c r="D24" s="433">
        <v>13</v>
      </c>
      <c r="E24" s="433">
        <v>13</v>
      </c>
      <c r="F24" s="433">
        <v>108.2</v>
      </c>
      <c r="G24" s="433">
        <v>-11.9</v>
      </c>
      <c r="H24" s="433">
        <v>0</v>
      </c>
    </row>
    <row r="25" spans="1:8" ht="11" thickBot="1" x14ac:dyDescent="0.3">
      <c r="A25" s="153" t="s">
        <v>91</v>
      </c>
      <c r="B25" s="137" t="s">
        <v>684</v>
      </c>
      <c r="C25" s="433">
        <v>958.7</v>
      </c>
      <c r="D25" s="433">
        <v>2.7</v>
      </c>
      <c r="E25" s="433">
        <v>2.7</v>
      </c>
      <c r="F25" s="433">
        <v>958.6</v>
      </c>
      <c r="G25" s="433">
        <v>-4.8999999999999995</v>
      </c>
      <c r="H25" s="433">
        <v>0</v>
      </c>
    </row>
    <row r="26" spans="1:8" ht="11" thickBot="1" x14ac:dyDescent="0.3">
      <c r="A26" s="654" t="s">
        <v>92</v>
      </c>
      <c r="B26" s="636" t="s">
        <v>332</v>
      </c>
      <c r="C26" s="637">
        <v>59502.099999999991</v>
      </c>
      <c r="D26" s="637">
        <v>2033.1</v>
      </c>
      <c r="E26" s="637">
        <v>2033.1</v>
      </c>
      <c r="F26" s="637">
        <v>59478.69999999999</v>
      </c>
      <c r="G26" s="637">
        <v>-1502.1000000000004</v>
      </c>
      <c r="H26" s="637">
        <v>0</v>
      </c>
    </row>
  </sheetData>
  <sheetProtection password="C9A0" sheet="1" objects="1" scenarios="1"/>
  <mergeCells count="9">
    <mergeCell ref="A1:H1"/>
    <mergeCell ref="C3:F3"/>
    <mergeCell ref="G3:G6"/>
    <mergeCell ref="H3:H6"/>
    <mergeCell ref="D4:E4"/>
    <mergeCell ref="D5:D6"/>
    <mergeCell ref="E5:E6"/>
    <mergeCell ref="C4:C6"/>
    <mergeCell ref="F4:F6"/>
  </mergeCells>
  <hyperlinks>
    <hyperlink ref="J1" location="Index!A1" display="Index"/>
  </hyperlinks>
  <pageMargins left="0.70866141732283472" right="0.70866141732283472" top="0.74803149606299213" bottom="0.74803149606299213" header="0.31496062992125984" footer="0.31496062992125984"/>
  <pageSetup paperSize="9" fitToWidth="0" orientation="landscape" r:id="rId1"/>
  <headerFooter>
    <oddHeader>&amp;CEN
Annex XV</oddHead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showGridLines="0" zoomScaleNormal="100" workbookViewId="0">
      <selection activeCell="F44" sqref="F44"/>
    </sheetView>
  </sheetViews>
  <sheetFormatPr defaultRowHeight="10.5" x14ac:dyDescent="0.25"/>
  <cols>
    <col min="1" max="1" width="4.7265625" style="72" customWidth="1"/>
    <col min="2" max="2" width="26.453125" style="1" customWidth="1"/>
    <col min="3" max="4" width="16.6328125" style="1" customWidth="1"/>
    <col min="5" max="16384" width="8.7265625" style="1"/>
  </cols>
  <sheetData>
    <row r="1" spans="1:6" x14ac:dyDescent="0.25">
      <c r="A1" s="701" t="s">
        <v>685</v>
      </c>
      <c r="B1" s="701"/>
      <c r="C1" s="701"/>
      <c r="D1" s="701"/>
      <c r="F1" s="323" t="s">
        <v>287</v>
      </c>
    </row>
    <row r="2" spans="1:6" ht="11" thickBot="1" x14ac:dyDescent="0.3">
      <c r="A2" s="743"/>
      <c r="B2" s="743"/>
      <c r="C2" s="121" t="s">
        <v>0</v>
      </c>
      <c r="D2" s="121" t="s">
        <v>1</v>
      </c>
    </row>
    <row r="3" spans="1:6" x14ac:dyDescent="0.25">
      <c r="A3" s="743"/>
      <c r="B3" s="743"/>
      <c r="C3" s="744" t="s">
        <v>686</v>
      </c>
      <c r="D3" s="744"/>
    </row>
    <row r="4" spans="1:6" ht="11" thickBot="1" x14ac:dyDescent="0.3">
      <c r="A4" s="743"/>
      <c r="B4" s="743"/>
      <c r="C4" s="745"/>
      <c r="D4" s="745"/>
    </row>
    <row r="5" spans="1:6" ht="21.5" thickBot="1" x14ac:dyDescent="0.3">
      <c r="A5" s="742"/>
      <c r="B5" s="742"/>
      <c r="C5" s="335" t="s">
        <v>922</v>
      </c>
      <c r="D5" s="335" t="s">
        <v>687</v>
      </c>
    </row>
    <row r="6" spans="1:6" ht="11" thickBot="1" x14ac:dyDescent="0.3">
      <c r="A6" s="168" t="s">
        <v>30</v>
      </c>
      <c r="B6" s="132" t="s">
        <v>688</v>
      </c>
      <c r="C6" s="434">
        <v>0</v>
      </c>
      <c r="D6" s="434">
        <v>0</v>
      </c>
      <c r="E6" s="18"/>
    </row>
    <row r="7" spans="1:6" ht="11" thickBot="1" x14ac:dyDescent="0.3">
      <c r="A7" s="168" t="s">
        <v>31</v>
      </c>
      <c r="B7" s="132" t="s">
        <v>689</v>
      </c>
      <c r="C7" s="434">
        <v>0</v>
      </c>
      <c r="D7" s="434">
        <v>0</v>
      </c>
      <c r="E7" s="18"/>
    </row>
    <row r="8" spans="1:6" ht="11" thickBot="1" x14ac:dyDescent="0.3">
      <c r="A8" s="168" t="s">
        <v>75</v>
      </c>
      <c r="B8" s="544" t="s">
        <v>690</v>
      </c>
      <c r="C8" s="434">
        <v>0</v>
      </c>
      <c r="D8" s="434">
        <v>0</v>
      </c>
      <c r="E8" s="18"/>
    </row>
    <row r="9" spans="1:6" ht="11" thickBot="1" x14ac:dyDescent="0.3">
      <c r="A9" s="168" t="s">
        <v>76</v>
      </c>
      <c r="B9" s="544" t="s">
        <v>691</v>
      </c>
      <c r="C9" s="434">
        <v>0</v>
      </c>
      <c r="D9" s="434">
        <v>0</v>
      </c>
      <c r="E9" s="18"/>
    </row>
    <row r="10" spans="1:6" ht="11" thickBot="1" x14ac:dyDescent="0.3">
      <c r="A10" s="168" t="s">
        <v>77</v>
      </c>
      <c r="B10" s="544" t="s">
        <v>692</v>
      </c>
      <c r="C10" s="434">
        <v>0</v>
      </c>
      <c r="D10" s="434">
        <v>0</v>
      </c>
      <c r="E10" s="18"/>
    </row>
    <row r="11" spans="1:6" ht="11" thickBot="1" x14ac:dyDescent="0.3">
      <c r="A11" s="168" t="s">
        <v>78</v>
      </c>
      <c r="B11" s="544" t="s">
        <v>693</v>
      </c>
      <c r="C11" s="434">
        <v>0</v>
      </c>
      <c r="D11" s="434">
        <v>0</v>
      </c>
      <c r="E11" s="18"/>
    </row>
    <row r="12" spans="1:6" ht="11" thickBot="1" x14ac:dyDescent="0.3">
      <c r="A12" s="168" t="s">
        <v>79</v>
      </c>
      <c r="B12" s="544" t="s">
        <v>694</v>
      </c>
      <c r="C12" s="434">
        <v>0</v>
      </c>
      <c r="D12" s="434">
        <v>0</v>
      </c>
      <c r="E12" s="18"/>
    </row>
    <row r="13" spans="1:6" ht="11" thickBot="1" x14ac:dyDescent="0.3">
      <c r="A13" s="654" t="s">
        <v>80</v>
      </c>
      <c r="B13" s="636" t="s">
        <v>332</v>
      </c>
      <c r="C13" s="637">
        <v>0</v>
      </c>
      <c r="D13" s="637">
        <v>0</v>
      </c>
      <c r="E13" s="18"/>
    </row>
  </sheetData>
  <sheetProtection password="C9A0" sheet="1" objects="1" scenarios="1"/>
  <mergeCells count="6">
    <mergeCell ref="A1:D1"/>
    <mergeCell ref="A5:B5"/>
    <mergeCell ref="A2:B2"/>
    <mergeCell ref="A3:B3"/>
    <mergeCell ref="C3:D4"/>
    <mergeCell ref="A4:B4"/>
  </mergeCells>
  <hyperlinks>
    <hyperlink ref="F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XV</oddHeader>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I11"/>
  <sheetViews>
    <sheetView showGridLines="0" zoomScaleNormal="100" zoomScaleSheetLayoutView="100" zoomScalePageLayoutView="80" workbookViewId="0">
      <selection activeCell="G22" sqref="G22"/>
    </sheetView>
  </sheetViews>
  <sheetFormatPr defaultColWidth="9.1796875" defaultRowHeight="10.5" x14ac:dyDescent="0.25"/>
  <cols>
    <col min="1" max="1" width="3.7265625" style="6" customWidth="1"/>
    <col min="2" max="2" width="23" style="6" customWidth="1"/>
    <col min="3" max="4" width="14.453125" style="6" customWidth="1"/>
    <col min="5" max="5" width="15.7265625" style="6" customWidth="1"/>
    <col min="6" max="6" width="14.453125" style="6" customWidth="1"/>
    <col min="7" max="7" width="15.81640625" style="6" customWidth="1"/>
    <col min="8" max="8" width="6.08984375" style="6" customWidth="1"/>
    <col min="9" max="16384" width="9.1796875" style="6"/>
  </cols>
  <sheetData>
    <row r="1" spans="1:9" x14ac:dyDescent="0.25">
      <c r="A1" s="693" t="s">
        <v>695</v>
      </c>
      <c r="B1" s="693"/>
      <c r="C1" s="693"/>
      <c r="D1" s="693"/>
      <c r="E1" s="693"/>
      <c r="F1" s="693"/>
      <c r="G1" s="693"/>
      <c r="I1" s="323" t="s">
        <v>287</v>
      </c>
    </row>
    <row r="2" spans="1:9" ht="11" thickBot="1" x14ac:dyDescent="0.3">
      <c r="B2" s="15"/>
      <c r="C2" s="184" t="s">
        <v>0</v>
      </c>
      <c r="D2" s="184" t="s">
        <v>1</v>
      </c>
      <c r="E2" s="184" t="s">
        <v>2</v>
      </c>
      <c r="F2" s="184" t="s">
        <v>3</v>
      </c>
      <c r="G2" s="184" t="s">
        <v>4</v>
      </c>
      <c r="H2" s="71"/>
      <c r="I2" s="12"/>
    </row>
    <row r="3" spans="1:9" ht="21.5" customHeight="1" thickBot="1" x14ac:dyDescent="0.3">
      <c r="B3" s="15"/>
      <c r="C3" s="748" t="s">
        <v>696</v>
      </c>
      <c r="D3" s="746" t="s">
        <v>697</v>
      </c>
      <c r="E3" s="746"/>
      <c r="F3" s="746"/>
      <c r="G3" s="746"/>
      <c r="H3" s="16"/>
      <c r="I3" s="12"/>
    </row>
    <row r="4" spans="1:9" ht="21.5" thickBot="1" x14ac:dyDescent="0.3">
      <c r="B4" s="15"/>
      <c r="C4" s="749"/>
      <c r="D4" s="169"/>
      <c r="E4" s="172" t="s">
        <v>698</v>
      </c>
      <c r="F4" s="747" t="s">
        <v>699</v>
      </c>
      <c r="G4" s="747"/>
      <c r="H4" s="16"/>
      <c r="I4" s="12"/>
    </row>
    <row r="5" spans="1:9" ht="21.5" thickBot="1" x14ac:dyDescent="0.3">
      <c r="A5" s="214"/>
      <c r="B5" s="215"/>
      <c r="C5" s="750"/>
      <c r="D5" s="216"/>
      <c r="E5" s="216"/>
      <c r="F5" s="216"/>
      <c r="G5" s="217" t="s">
        <v>700</v>
      </c>
      <c r="H5" s="16"/>
      <c r="I5" s="12"/>
    </row>
    <row r="6" spans="1:9" ht="11.25" customHeight="1" thickBot="1" x14ac:dyDescent="0.3">
      <c r="A6" s="80">
        <v>1</v>
      </c>
      <c r="B6" s="93" t="s">
        <v>628</v>
      </c>
      <c r="C6" s="435">
        <v>18854.099999999999</v>
      </c>
      <c r="D6" s="435">
        <v>125052</v>
      </c>
      <c r="E6" s="435">
        <v>93391</v>
      </c>
      <c r="F6" s="435">
        <v>31661</v>
      </c>
      <c r="G6" s="435">
        <v>0</v>
      </c>
      <c r="H6" s="16"/>
      <c r="I6" s="12"/>
    </row>
    <row r="7" spans="1:9" ht="11.25" customHeight="1" thickBot="1" x14ac:dyDescent="0.3">
      <c r="A7" s="170">
        <v>2</v>
      </c>
      <c r="B7" s="93" t="s">
        <v>701</v>
      </c>
      <c r="C7" s="436">
        <v>50772.9</v>
      </c>
      <c r="D7" s="436">
        <v>0</v>
      </c>
      <c r="E7" s="436">
        <v>0</v>
      </c>
      <c r="F7" s="436">
        <v>0</v>
      </c>
      <c r="G7" s="437" t="s">
        <v>1108</v>
      </c>
      <c r="H7" s="16"/>
      <c r="I7" s="12"/>
    </row>
    <row r="8" spans="1:9" ht="12" customHeight="1" thickBot="1" x14ac:dyDescent="0.3">
      <c r="A8" s="656">
        <v>3</v>
      </c>
      <c r="B8" s="636" t="s">
        <v>332</v>
      </c>
      <c r="C8" s="653">
        <v>69627</v>
      </c>
      <c r="D8" s="653">
        <v>125052</v>
      </c>
      <c r="E8" s="653">
        <v>93391</v>
      </c>
      <c r="F8" s="653">
        <v>31661</v>
      </c>
      <c r="G8" s="653">
        <v>0</v>
      </c>
      <c r="H8" s="16"/>
      <c r="I8" s="12"/>
    </row>
    <row r="9" spans="1:9" ht="11" thickBot="1" x14ac:dyDescent="0.3">
      <c r="A9" s="170">
        <v>4</v>
      </c>
      <c r="B9" s="88" t="s">
        <v>702</v>
      </c>
      <c r="C9" s="436">
        <v>275.8</v>
      </c>
      <c r="D9" s="436">
        <v>1051.8</v>
      </c>
      <c r="E9" s="436">
        <v>744.5</v>
      </c>
      <c r="F9" s="436">
        <v>307.3</v>
      </c>
      <c r="G9" s="436">
        <v>0</v>
      </c>
      <c r="H9" s="16"/>
      <c r="I9" s="12"/>
    </row>
    <row r="10" spans="1:9" ht="11" thickBot="1" x14ac:dyDescent="0.3">
      <c r="A10" s="170" t="s">
        <v>56</v>
      </c>
      <c r="B10" s="88" t="s">
        <v>703</v>
      </c>
      <c r="C10" s="436">
        <v>275.8</v>
      </c>
      <c r="D10" s="436">
        <v>1051.8</v>
      </c>
      <c r="E10" s="437"/>
      <c r="F10" s="437"/>
      <c r="G10" s="437"/>
      <c r="H10" s="16"/>
      <c r="I10" s="12"/>
    </row>
    <row r="11" spans="1:9" x14ac:dyDescent="0.25">
      <c r="B11" s="4"/>
    </row>
  </sheetData>
  <sheetProtection password="C9A0" sheet="1" objects="1" scenarios="1"/>
  <mergeCells count="4">
    <mergeCell ref="A1:G1"/>
    <mergeCell ref="D3:G3"/>
    <mergeCell ref="F4:G4"/>
    <mergeCell ref="C3:C5"/>
  </mergeCells>
  <hyperlinks>
    <hyperlink ref="I1" location="Index!A1" display="Index"/>
  </hyperlinks>
  <pageMargins left="0.70866141732283472" right="0.70866141732283472" top="0.74803149606299213" bottom="0.74803149606299213" header="0.31496062992125984" footer="0.31496062992125984"/>
  <pageSetup paperSize="9" scale="69" orientation="landscape" r:id="rId1"/>
  <headerFooter>
    <oddHeader>&amp;CEN
Annex XVII</oddHeader>
    <oddFooter>&amp;C&amp;P</oddFooter>
    <evenHeader>&amp;L&amp;"Times New Roman,Regular"&amp;12&amp;K000000Central Bank of Ireland - RESTRICTED</evenHeader>
    <firstHeader>&amp;L&amp;"Times New Roman,Regular"&amp;12&amp;K000000Central Bank of Ireland - RESTRICTED</first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1"/>
  <sheetViews>
    <sheetView showGridLines="0" zoomScaleNormal="100" zoomScalePageLayoutView="80" workbookViewId="0">
      <selection activeCell="B22" sqref="B22"/>
    </sheetView>
  </sheetViews>
  <sheetFormatPr defaultRowHeight="10.5" x14ac:dyDescent="0.25"/>
  <cols>
    <col min="1" max="1" width="3.36328125" style="72" customWidth="1"/>
    <col min="2" max="2" width="42.26953125" style="1" customWidth="1"/>
    <col min="3" max="8" width="14.08984375" style="1" customWidth="1"/>
    <col min="9" max="9" width="8.7265625" style="1"/>
    <col min="10" max="10" width="6.08984375" style="1" customWidth="1"/>
    <col min="11" max="16384" width="8.7265625" style="1"/>
  </cols>
  <sheetData>
    <row r="1" spans="1:10" ht="11" thickBot="1" x14ac:dyDescent="0.3">
      <c r="A1" s="693" t="s">
        <v>704</v>
      </c>
      <c r="B1" s="693"/>
      <c r="C1" s="693"/>
      <c r="D1" s="693"/>
      <c r="E1" s="693"/>
      <c r="F1" s="693"/>
      <c r="G1" s="693"/>
      <c r="H1" s="693"/>
      <c r="I1" s="6"/>
      <c r="J1" s="323" t="s">
        <v>287</v>
      </c>
    </row>
    <row r="2" spans="1:10" s="70" customFormat="1" ht="11" customHeight="1" thickBot="1" x14ac:dyDescent="0.3">
      <c r="B2" s="753" t="s">
        <v>727</v>
      </c>
      <c r="C2" s="218" t="s">
        <v>0</v>
      </c>
      <c r="D2" s="218" t="s">
        <v>1</v>
      </c>
      <c r="E2" s="218" t="s">
        <v>2</v>
      </c>
      <c r="F2" s="218" t="s">
        <v>3</v>
      </c>
      <c r="G2" s="218" t="s">
        <v>4</v>
      </c>
      <c r="H2" s="218" t="s">
        <v>23</v>
      </c>
    </row>
    <row r="3" spans="1:10" ht="32.5" customHeight="1" thickBot="1" x14ac:dyDescent="0.3">
      <c r="A3" s="71"/>
      <c r="B3" s="753"/>
      <c r="C3" s="751" t="s">
        <v>705</v>
      </c>
      <c r="D3" s="751"/>
      <c r="E3" s="751" t="s">
        <v>706</v>
      </c>
      <c r="F3" s="751"/>
      <c r="G3" s="752" t="s">
        <v>707</v>
      </c>
      <c r="H3" s="752"/>
    </row>
    <row r="4" spans="1:10" ht="21.5" thickBot="1" x14ac:dyDescent="0.3">
      <c r="A4" s="71"/>
      <c r="B4" s="754"/>
      <c r="C4" s="371" t="s">
        <v>708</v>
      </c>
      <c r="D4" s="371" t="s">
        <v>637</v>
      </c>
      <c r="E4" s="371" t="s">
        <v>708</v>
      </c>
      <c r="F4" s="371" t="s">
        <v>709</v>
      </c>
      <c r="G4" s="190" t="s">
        <v>710</v>
      </c>
      <c r="H4" s="190" t="s">
        <v>711</v>
      </c>
    </row>
    <row r="5" spans="1:10" ht="11" thickBot="1" x14ac:dyDescent="0.3">
      <c r="A5" s="143">
        <v>1</v>
      </c>
      <c r="B5" s="142" t="s">
        <v>712</v>
      </c>
      <c r="C5" s="419">
        <v>42726.6</v>
      </c>
      <c r="D5" s="419">
        <v>4</v>
      </c>
      <c r="E5" s="419">
        <v>42838</v>
      </c>
      <c r="F5" s="419">
        <v>36</v>
      </c>
      <c r="G5" s="419">
        <v>2424.6</v>
      </c>
      <c r="H5" s="439">
        <v>5.655154615302755</v>
      </c>
    </row>
    <row r="6" spans="1:10" ht="11" thickBot="1" x14ac:dyDescent="0.3">
      <c r="A6" s="143">
        <v>2</v>
      </c>
      <c r="B6" s="142" t="s">
        <v>713</v>
      </c>
      <c r="C6" s="419">
        <v>2966.1</v>
      </c>
      <c r="D6" s="419">
        <v>0.5</v>
      </c>
      <c r="E6" s="419">
        <v>2966.1</v>
      </c>
      <c r="F6" s="419">
        <v>0.2</v>
      </c>
      <c r="G6" s="419">
        <v>593.29999999999995</v>
      </c>
      <c r="H6" s="439">
        <v>19.999999562985739</v>
      </c>
    </row>
    <row r="7" spans="1:10" ht="11" thickBot="1" x14ac:dyDescent="0.3">
      <c r="A7" s="143">
        <v>3</v>
      </c>
      <c r="B7" s="142" t="s">
        <v>714</v>
      </c>
      <c r="C7" s="419">
        <v>4.5</v>
      </c>
      <c r="D7" s="419">
        <v>0.2</v>
      </c>
      <c r="E7" s="419">
        <v>4.5</v>
      </c>
      <c r="F7" s="419">
        <v>0.1</v>
      </c>
      <c r="G7" s="419">
        <v>2.2999999999999998</v>
      </c>
      <c r="H7" s="439">
        <v>49.999999752075439</v>
      </c>
    </row>
    <row r="8" spans="1:10" ht="11" thickBot="1" x14ac:dyDescent="0.3">
      <c r="A8" s="143">
        <v>4</v>
      </c>
      <c r="B8" s="142" t="s">
        <v>715</v>
      </c>
      <c r="C8" s="419">
        <v>6640.7</v>
      </c>
      <c r="D8" s="419">
        <v>0</v>
      </c>
      <c r="E8" s="419">
        <v>7601.4</v>
      </c>
      <c r="F8" s="419">
        <v>0</v>
      </c>
      <c r="G8" s="419">
        <v>0</v>
      </c>
      <c r="H8" s="439">
        <v>0</v>
      </c>
    </row>
    <row r="9" spans="1:10" ht="11" thickBot="1" x14ac:dyDescent="0.3">
      <c r="A9" s="143">
        <v>5</v>
      </c>
      <c r="B9" s="142" t="s">
        <v>716</v>
      </c>
      <c r="C9" s="419">
        <v>0</v>
      </c>
      <c r="D9" s="419">
        <v>0</v>
      </c>
      <c r="E9" s="419">
        <v>0</v>
      </c>
      <c r="F9" s="419">
        <v>0</v>
      </c>
      <c r="G9" s="419">
        <v>0</v>
      </c>
      <c r="H9" s="439">
        <v>0</v>
      </c>
    </row>
    <row r="10" spans="1:10" ht="11" thickBot="1" x14ac:dyDescent="0.3">
      <c r="A10" s="143">
        <v>6</v>
      </c>
      <c r="B10" s="142" t="s">
        <v>512</v>
      </c>
      <c r="C10" s="419">
        <v>0.5</v>
      </c>
      <c r="D10" s="419">
        <v>0</v>
      </c>
      <c r="E10" s="419">
        <v>4.4000000000000004</v>
      </c>
      <c r="F10" s="419">
        <v>0</v>
      </c>
      <c r="G10" s="419">
        <v>37.4</v>
      </c>
      <c r="H10" s="439">
        <v>850.80116142019017</v>
      </c>
    </row>
    <row r="11" spans="1:10" ht="11" thickBot="1" x14ac:dyDescent="0.3">
      <c r="A11" s="143">
        <v>7</v>
      </c>
      <c r="B11" s="142" t="s">
        <v>717</v>
      </c>
      <c r="C11" s="419">
        <v>6150.6</v>
      </c>
      <c r="D11" s="419">
        <v>4931.8</v>
      </c>
      <c r="E11" s="419">
        <v>6137</v>
      </c>
      <c r="F11" s="419">
        <v>151.69999999999999</v>
      </c>
      <c r="G11" s="419">
        <v>5978.5</v>
      </c>
      <c r="H11" s="439">
        <v>95.066842882491926</v>
      </c>
    </row>
    <row r="12" spans="1:10" ht="11" thickBot="1" x14ac:dyDescent="0.3">
      <c r="A12" s="143">
        <v>8</v>
      </c>
      <c r="B12" s="142" t="s">
        <v>718</v>
      </c>
      <c r="C12" s="419">
        <v>30778.799999999999</v>
      </c>
      <c r="D12" s="419">
        <v>6939.8</v>
      </c>
      <c r="E12" s="419">
        <v>30679.4</v>
      </c>
      <c r="F12" s="419">
        <v>3015.8999999999996</v>
      </c>
      <c r="G12" s="419">
        <v>24060.2</v>
      </c>
      <c r="H12" s="439">
        <v>71.405699227849965</v>
      </c>
    </row>
    <row r="13" spans="1:10" ht="11" thickBot="1" x14ac:dyDescent="0.3">
      <c r="A13" s="143">
        <v>9</v>
      </c>
      <c r="B13" s="142" t="s">
        <v>719</v>
      </c>
      <c r="C13" s="419">
        <v>41196.1</v>
      </c>
      <c r="D13" s="419">
        <v>122.4</v>
      </c>
      <c r="E13" s="419">
        <v>41193.699999999997</v>
      </c>
      <c r="F13" s="419">
        <v>60.4</v>
      </c>
      <c r="G13" s="419">
        <v>15119.3</v>
      </c>
      <c r="H13" s="439">
        <v>36.649103063362212</v>
      </c>
    </row>
    <row r="14" spans="1:10" ht="11" thickBot="1" x14ac:dyDescent="0.3">
      <c r="A14" s="143">
        <v>10</v>
      </c>
      <c r="B14" s="142" t="s">
        <v>515</v>
      </c>
      <c r="C14" s="419">
        <v>724.9</v>
      </c>
      <c r="D14" s="419">
        <v>4</v>
      </c>
      <c r="E14" s="419">
        <v>721.6</v>
      </c>
      <c r="F14" s="419">
        <v>1.6</v>
      </c>
      <c r="G14" s="419">
        <v>766.7</v>
      </c>
      <c r="H14" s="439">
        <v>106.00685906442155</v>
      </c>
    </row>
    <row r="15" spans="1:10" ht="11" thickBot="1" x14ac:dyDescent="0.3">
      <c r="A15" s="143">
        <v>11</v>
      </c>
      <c r="B15" s="142" t="s">
        <v>720</v>
      </c>
      <c r="C15" s="419">
        <v>0</v>
      </c>
      <c r="D15" s="419">
        <v>0</v>
      </c>
      <c r="E15" s="419">
        <v>0</v>
      </c>
      <c r="F15" s="419">
        <v>0</v>
      </c>
      <c r="G15" s="419">
        <v>0</v>
      </c>
      <c r="H15" s="439">
        <v>0</v>
      </c>
    </row>
    <row r="16" spans="1:10" ht="11" thickBot="1" x14ac:dyDescent="0.3">
      <c r="A16" s="143">
        <v>12</v>
      </c>
      <c r="B16" s="142" t="s">
        <v>509</v>
      </c>
      <c r="C16" s="419">
        <v>0</v>
      </c>
      <c r="D16" s="419">
        <v>0</v>
      </c>
      <c r="E16" s="419">
        <v>0</v>
      </c>
      <c r="F16" s="419">
        <v>0</v>
      </c>
      <c r="G16" s="419">
        <v>0</v>
      </c>
      <c r="H16" s="439">
        <v>0</v>
      </c>
    </row>
    <row r="17" spans="1:8" ht="11" thickBot="1" x14ac:dyDescent="0.3">
      <c r="A17" s="143">
        <v>13</v>
      </c>
      <c r="B17" s="142" t="s">
        <v>721</v>
      </c>
      <c r="C17" s="419">
        <v>0</v>
      </c>
      <c r="D17" s="419">
        <v>0</v>
      </c>
      <c r="E17" s="419">
        <v>0</v>
      </c>
      <c r="F17" s="419">
        <v>0</v>
      </c>
      <c r="G17" s="419">
        <v>0</v>
      </c>
      <c r="H17" s="439">
        <v>0</v>
      </c>
    </row>
    <row r="18" spans="1:8" ht="11" thickBot="1" x14ac:dyDescent="0.3">
      <c r="A18" s="143">
        <v>14</v>
      </c>
      <c r="B18" s="142" t="s">
        <v>722</v>
      </c>
      <c r="C18" s="419">
        <v>0</v>
      </c>
      <c r="D18" s="419">
        <v>0</v>
      </c>
      <c r="E18" s="419">
        <v>0</v>
      </c>
      <c r="F18" s="419">
        <v>0</v>
      </c>
      <c r="G18" s="419">
        <v>0</v>
      </c>
      <c r="H18" s="439">
        <v>0</v>
      </c>
    </row>
    <row r="19" spans="1:8" ht="11" thickBot="1" x14ac:dyDescent="0.3">
      <c r="A19" s="143">
        <v>15</v>
      </c>
      <c r="B19" s="142" t="s">
        <v>723</v>
      </c>
      <c r="C19" s="419">
        <v>0</v>
      </c>
      <c r="D19" s="419">
        <v>0</v>
      </c>
      <c r="E19" s="419">
        <v>0</v>
      </c>
      <c r="F19" s="419">
        <v>0</v>
      </c>
      <c r="G19" s="419">
        <v>0</v>
      </c>
      <c r="H19" s="439">
        <v>0</v>
      </c>
    </row>
    <row r="20" spans="1:8" ht="11" thickBot="1" x14ac:dyDescent="0.3">
      <c r="A20" s="143">
        <v>16</v>
      </c>
      <c r="B20" s="142" t="s">
        <v>724</v>
      </c>
      <c r="C20" s="419">
        <v>2529.1999999999998</v>
      </c>
      <c r="D20" s="419">
        <v>0</v>
      </c>
      <c r="E20" s="419">
        <v>2529.1999999999998</v>
      </c>
      <c r="F20" s="419">
        <v>0</v>
      </c>
      <c r="G20" s="419">
        <v>3236.5</v>
      </c>
      <c r="H20" s="439">
        <v>127.96457195383965</v>
      </c>
    </row>
    <row r="21" spans="1:8" ht="11" thickBot="1" x14ac:dyDescent="0.3">
      <c r="A21" s="656">
        <v>17</v>
      </c>
      <c r="B21" s="636" t="s">
        <v>332</v>
      </c>
      <c r="C21" s="637">
        <v>133718</v>
      </c>
      <c r="D21" s="637">
        <v>12002.7</v>
      </c>
      <c r="E21" s="637">
        <v>134675.29999999999</v>
      </c>
      <c r="F21" s="637">
        <v>3265.9</v>
      </c>
      <c r="G21" s="637">
        <v>52218.8</v>
      </c>
      <c r="H21" s="657">
        <v>37.855867616076324</v>
      </c>
    </row>
  </sheetData>
  <sheetProtection password="C9A0" sheet="1" objects="1" scenarios="1"/>
  <mergeCells count="5">
    <mergeCell ref="A1:H1"/>
    <mergeCell ref="C3:D3"/>
    <mergeCell ref="E3:F3"/>
    <mergeCell ref="G3:H3"/>
    <mergeCell ref="B2:B4"/>
  </mergeCells>
  <hyperlinks>
    <hyperlink ref="J1" location="Index!A1" display="Index"/>
  </hyperlinks>
  <pageMargins left="0.70866141732283472" right="0.70866141732283472" top="0.74803149606299213" bottom="0.74803149606299213" header="0.31496062992125984" footer="0.31496062992125984"/>
  <pageSetup paperSize="9" scale="80" fitToHeight="0" orientation="landscape" r:id="rId1"/>
  <headerFooter>
    <oddHeader>&amp;CEN
Annex XIX</oddHeader>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W21"/>
  <sheetViews>
    <sheetView showGridLines="0" zoomScaleNormal="100" zoomScaleSheetLayoutView="90" workbookViewId="0">
      <selection activeCell="Q22" sqref="Q22"/>
    </sheetView>
  </sheetViews>
  <sheetFormatPr defaultColWidth="22.7265625" defaultRowHeight="10.5" x14ac:dyDescent="0.25"/>
  <cols>
    <col min="1" max="1" width="3.81640625" style="175" customWidth="1"/>
    <col min="2" max="2" width="37.08984375" style="62" customWidth="1"/>
    <col min="3" max="19" width="8.81640625" style="67" customWidth="1"/>
    <col min="20" max="20" width="6.08984375" style="62" customWidth="1"/>
    <col min="21" max="21" width="10.36328125" style="62" customWidth="1"/>
    <col min="22" max="127" width="22.7265625" style="62"/>
    <col min="128" max="16384" width="22.7265625" style="61"/>
  </cols>
  <sheetData>
    <row r="1" spans="1:112" x14ac:dyDescent="0.25">
      <c r="A1" s="693" t="s">
        <v>725</v>
      </c>
      <c r="B1" s="693"/>
      <c r="C1" s="693"/>
      <c r="D1" s="693"/>
      <c r="E1" s="693"/>
      <c r="F1" s="693"/>
      <c r="G1" s="693"/>
      <c r="H1" s="693"/>
      <c r="I1" s="693"/>
      <c r="J1" s="693"/>
      <c r="K1" s="693"/>
      <c r="L1" s="693"/>
      <c r="M1" s="693"/>
      <c r="N1" s="693"/>
      <c r="O1" s="693"/>
      <c r="P1" s="693"/>
      <c r="Q1" s="693"/>
      <c r="R1" s="693"/>
      <c r="S1" s="693"/>
      <c r="U1" s="323" t="s">
        <v>287</v>
      </c>
    </row>
    <row r="2" spans="1:112" s="66" customFormat="1" ht="11" thickBot="1" x14ac:dyDescent="0.4">
      <c r="A2" s="760"/>
      <c r="B2" s="761" t="s">
        <v>727</v>
      </c>
      <c r="C2" s="207" t="s">
        <v>0</v>
      </c>
      <c r="D2" s="207" t="s">
        <v>1</v>
      </c>
      <c r="E2" s="207" t="s">
        <v>2</v>
      </c>
      <c r="F2" s="207" t="s">
        <v>3</v>
      </c>
      <c r="G2" s="207" t="s">
        <v>4</v>
      </c>
      <c r="H2" s="207" t="s">
        <v>23</v>
      </c>
      <c r="I2" s="207" t="s">
        <v>22</v>
      </c>
      <c r="J2" s="207" t="s">
        <v>24</v>
      </c>
      <c r="K2" s="207" t="s">
        <v>25</v>
      </c>
      <c r="L2" s="207" t="s">
        <v>26</v>
      </c>
      <c r="M2" s="207" t="s">
        <v>27</v>
      </c>
      <c r="N2" s="207" t="s">
        <v>28</v>
      </c>
      <c r="O2" s="207" t="s">
        <v>29</v>
      </c>
      <c r="P2" s="207" t="s">
        <v>72</v>
      </c>
      <c r="Q2" s="207" t="s">
        <v>73</v>
      </c>
      <c r="R2" s="207" t="s">
        <v>98</v>
      </c>
      <c r="S2" s="207" t="s">
        <v>99</v>
      </c>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5"/>
      <c r="BF2" s="65"/>
      <c r="BG2" s="65"/>
      <c r="BH2" s="65"/>
      <c r="BI2" s="65"/>
      <c r="BJ2" s="65"/>
      <c r="BK2" s="65"/>
      <c r="BL2" s="65"/>
      <c r="BM2" s="65"/>
      <c r="BN2" s="65"/>
      <c r="BO2" s="65"/>
      <c r="BP2" s="65"/>
      <c r="BQ2" s="65"/>
      <c r="BR2" s="65"/>
      <c r="BS2" s="65"/>
      <c r="BT2" s="65"/>
      <c r="BU2" s="65"/>
      <c r="BV2" s="65"/>
      <c r="BW2" s="65"/>
      <c r="BX2" s="65"/>
      <c r="BY2" s="65"/>
      <c r="BZ2" s="65"/>
      <c r="CA2" s="65"/>
      <c r="CB2" s="65"/>
      <c r="CC2" s="65"/>
      <c r="CD2" s="65"/>
      <c r="CE2" s="65"/>
      <c r="CF2" s="65"/>
      <c r="CG2" s="65"/>
      <c r="CH2" s="65"/>
      <c r="CI2" s="65"/>
      <c r="CJ2" s="65"/>
      <c r="CK2" s="65"/>
      <c r="CL2" s="65"/>
      <c r="CM2" s="65"/>
      <c r="CN2" s="65"/>
      <c r="CO2" s="65"/>
      <c r="CP2" s="65"/>
      <c r="CQ2" s="65"/>
      <c r="CR2" s="65"/>
      <c r="CS2" s="65"/>
      <c r="CT2" s="65"/>
      <c r="CU2" s="65"/>
      <c r="CV2" s="65"/>
      <c r="CW2" s="65"/>
      <c r="CX2" s="65"/>
      <c r="CY2" s="65"/>
      <c r="CZ2" s="65"/>
      <c r="DA2" s="65"/>
      <c r="DB2" s="65"/>
      <c r="DC2" s="65"/>
      <c r="DD2" s="65"/>
      <c r="DE2" s="65"/>
      <c r="DF2" s="65"/>
      <c r="DG2" s="65"/>
      <c r="DH2" s="65"/>
    </row>
    <row r="3" spans="1:112" s="64" customFormat="1" ht="15" customHeight="1" thickBot="1" x14ac:dyDescent="0.4">
      <c r="A3" s="760"/>
      <c r="B3" s="761"/>
      <c r="C3" s="755" t="s">
        <v>726</v>
      </c>
      <c r="D3" s="755"/>
      <c r="E3" s="755"/>
      <c r="F3" s="755"/>
      <c r="G3" s="755"/>
      <c r="H3" s="755"/>
      <c r="I3" s="755"/>
      <c r="J3" s="755"/>
      <c r="K3" s="755"/>
      <c r="L3" s="755"/>
      <c r="M3" s="755"/>
      <c r="N3" s="755"/>
      <c r="O3" s="755"/>
      <c r="P3" s="755"/>
      <c r="Q3" s="755"/>
      <c r="R3" s="756" t="s">
        <v>332</v>
      </c>
      <c r="S3" s="758" t="s">
        <v>923</v>
      </c>
      <c r="T3" s="63"/>
      <c r="U3" s="63"/>
      <c r="V3" s="63"/>
      <c r="W3" s="63"/>
      <c r="X3" s="63"/>
      <c r="Y3" s="63"/>
      <c r="Z3" s="63"/>
      <c r="AA3" s="63"/>
      <c r="AB3" s="63"/>
      <c r="AC3" s="63"/>
      <c r="AD3" s="63"/>
      <c r="AE3" s="63"/>
      <c r="AF3" s="63"/>
      <c r="AG3" s="63"/>
      <c r="AH3" s="63"/>
      <c r="AI3" s="63"/>
      <c r="AJ3" s="63"/>
      <c r="AK3" s="63"/>
      <c r="AL3" s="63"/>
      <c r="AM3" s="63"/>
      <c r="AN3" s="63"/>
      <c r="AO3" s="63"/>
      <c r="AP3" s="63"/>
      <c r="AQ3" s="63"/>
      <c r="AR3" s="63"/>
      <c r="AS3" s="63"/>
      <c r="AT3" s="63"/>
      <c r="AU3" s="63"/>
      <c r="AV3" s="63"/>
      <c r="AW3" s="63"/>
      <c r="AX3" s="63"/>
      <c r="AY3" s="63"/>
      <c r="AZ3" s="63"/>
      <c r="BA3" s="63"/>
      <c r="BB3" s="63"/>
      <c r="BC3" s="63"/>
      <c r="BD3" s="63"/>
      <c r="BE3" s="63"/>
      <c r="BF3" s="63"/>
      <c r="BG3" s="63"/>
      <c r="BH3" s="63"/>
      <c r="BI3" s="63"/>
      <c r="BJ3" s="63"/>
      <c r="BK3" s="63"/>
      <c r="BL3" s="63"/>
      <c r="BM3" s="63"/>
      <c r="BN3" s="63"/>
      <c r="BO3" s="63"/>
      <c r="BP3" s="63"/>
      <c r="BQ3" s="63"/>
      <c r="BR3" s="63"/>
      <c r="BS3" s="63"/>
      <c r="BT3" s="63"/>
      <c r="BU3" s="63"/>
      <c r="BV3" s="63"/>
      <c r="BW3" s="63"/>
      <c r="BX3" s="63"/>
      <c r="BY3" s="63"/>
      <c r="BZ3" s="63"/>
      <c r="CA3" s="63"/>
      <c r="CB3" s="63"/>
      <c r="CC3" s="63"/>
      <c r="CD3" s="63"/>
      <c r="CE3" s="63"/>
      <c r="CF3" s="63"/>
      <c r="CG3" s="63"/>
      <c r="CH3" s="63"/>
      <c r="CI3" s="63"/>
      <c r="CJ3" s="63"/>
      <c r="CK3" s="63"/>
      <c r="CL3" s="63"/>
      <c r="CM3" s="63"/>
      <c r="CN3" s="63"/>
      <c r="CO3" s="63"/>
      <c r="CP3" s="63"/>
      <c r="CQ3" s="63"/>
      <c r="CR3" s="63"/>
      <c r="CS3" s="63"/>
      <c r="CT3" s="63"/>
      <c r="CU3" s="63"/>
      <c r="CV3" s="63"/>
      <c r="CW3" s="63"/>
      <c r="CX3" s="63"/>
      <c r="CY3" s="63"/>
      <c r="CZ3" s="63"/>
      <c r="DA3" s="63"/>
      <c r="DB3" s="63"/>
      <c r="DC3" s="63"/>
      <c r="DD3" s="63"/>
      <c r="DE3" s="63"/>
      <c r="DF3" s="63"/>
      <c r="DG3" s="63"/>
      <c r="DH3" s="63"/>
    </row>
    <row r="4" spans="1:112" s="64" customFormat="1" ht="15" customHeight="1" thickBot="1" x14ac:dyDescent="0.4">
      <c r="A4" s="760"/>
      <c r="B4" s="761"/>
      <c r="C4" s="176">
        <v>0</v>
      </c>
      <c r="D4" s="176">
        <v>0.02</v>
      </c>
      <c r="E4" s="176">
        <v>0.04</v>
      </c>
      <c r="F4" s="176">
        <v>0.1</v>
      </c>
      <c r="G4" s="176">
        <v>0.2</v>
      </c>
      <c r="H4" s="176">
        <v>0.35</v>
      </c>
      <c r="I4" s="176">
        <v>0.5</v>
      </c>
      <c r="J4" s="176">
        <v>0.7</v>
      </c>
      <c r="K4" s="176">
        <v>0.75</v>
      </c>
      <c r="L4" s="177">
        <v>1</v>
      </c>
      <c r="M4" s="177">
        <v>1.5</v>
      </c>
      <c r="N4" s="177">
        <v>2.5</v>
      </c>
      <c r="O4" s="177">
        <v>3.7</v>
      </c>
      <c r="P4" s="177">
        <v>12.5</v>
      </c>
      <c r="Q4" s="177" t="s">
        <v>192</v>
      </c>
      <c r="R4" s="757"/>
      <c r="S4" s="759"/>
      <c r="T4" s="63"/>
      <c r="U4" s="63"/>
      <c r="V4" s="63"/>
      <c r="W4" s="63"/>
      <c r="X4" s="63"/>
      <c r="Y4" s="63"/>
      <c r="Z4" s="63"/>
      <c r="AA4" s="63"/>
      <c r="AB4" s="63"/>
      <c r="AC4" s="63"/>
      <c r="AD4" s="63"/>
      <c r="AE4" s="63"/>
      <c r="AF4" s="63"/>
      <c r="AG4" s="63"/>
      <c r="AH4" s="63"/>
      <c r="AI4" s="63"/>
      <c r="AJ4" s="63"/>
      <c r="AK4" s="63"/>
      <c r="AL4" s="63"/>
      <c r="AM4" s="63"/>
      <c r="AN4" s="63"/>
      <c r="AO4" s="63"/>
      <c r="AP4" s="63"/>
      <c r="AQ4" s="63"/>
      <c r="AR4" s="63"/>
      <c r="AS4" s="63"/>
      <c r="AT4" s="63"/>
      <c r="AU4" s="63"/>
      <c r="AV4" s="63"/>
      <c r="AW4" s="63"/>
      <c r="AX4" s="63"/>
      <c r="AY4" s="63"/>
      <c r="AZ4" s="63"/>
      <c r="BA4" s="63"/>
      <c r="BB4" s="63"/>
      <c r="BC4" s="63"/>
      <c r="BD4" s="63"/>
      <c r="BE4" s="63"/>
      <c r="BF4" s="63"/>
      <c r="BG4" s="63"/>
      <c r="BH4" s="63"/>
      <c r="BI4" s="63"/>
      <c r="BJ4" s="63"/>
      <c r="BK4" s="63"/>
      <c r="BL4" s="63"/>
      <c r="BM4" s="63"/>
      <c r="BN4" s="63"/>
      <c r="BO4" s="63"/>
      <c r="BP4" s="63"/>
      <c r="BQ4" s="63"/>
      <c r="BR4" s="63"/>
      <c r="BS4" s="63"/>
      <c r="BT4" s="63"/>
      <c r="BU4" s="63"/>
      <c r="BV4" s="63"/>
      <c r="BW4" s="63"/>
      <c r="BX4" s="63"/>
      <c r="BY4" s="63"/>
      <c r="BZ4" s="63"/>
      <c r="CA4" s="63"/>
      <c r="CB4" s="63"/>
      <c r="CC4" s="63"/>
      <c r="CD4" s="63"/>
      <c r="CE4" s="63"/>
      <c r="CF4" s="63"/>
      <c r="CG4" s="63"/>
      <c r="CH4" s="63"/>
      <c r="CI4" s="63"/>
      <c r="CJ4" s="63"/>
      <c r="CK4" s="63"/>
      <c r="CL4" s="63"/>
      <c r="CM4" s="63"/>
      <c r="CN4" s="63"/>
      <c r="CO4" s="63"/>
      <c r="CP4" s="63"/>
      <c r="CQ4" s="63"/>
      <c r="CR4" s="63"/>
      <c r="CS4" s="63"/>
      <c r="CT4" s="63"/>
      <c r="CU4" s="63"/>
      <c r="CV4" s="63"/>
      <c r="CW4" s="63"/>
      <c r="CX4" s="63"/>
      <c r="CY4" s="63"/>
      <c r="CZ4" s="63"/>
      <c r="DA4" s="63"/>
      <c r="DB4" s="63"/>
      <c r="DC4" s="63"/>
      <c r="DD4" s="63"/>
      <c r="DE4" s="63"/>
      <c r="DF4" s="63"/>
      <c r="DG4" s="63"/>
      <c r="DH4" s="63"/>
    </row>
    <row r="5" spans="1:112" s="68" customFormat="1" ht="11" thickBot="1" x14ac:dyDescent="0.3">
      <c r="A5" s="178">
        <v>1</v>
      </c>
      <c r="B5" s="179" t="s">
        <v>712</v>
      </c>
      <c r="C5" s="441">
        <v>41465.599999999999</v>
      </c>
      <c r="D5" s="441">
        <v>0</v>
      </c>
      <c r="E5" s="441">
        <v>0</v>
      </c>
      <c r="F5" s="441">
        <v>0</v>
      </c>
      <c r="G5" s="441">
        <v>0.3</v>
      </c>
      <c r="H5" s="441">
        <v>0</v>
      </c>
      <c r="I5" s="441">
        <v>0</v>
      </c>
      <c r="J5" s="441">
        <v>0</v>
      </c>
      <c r="K5" s="441">
        <v>0</v>
      </c>
      <c r="L5" s="441">
        <v>730.4</v>
      </c>
      <c r="M5" s="441">
        <v>0</v>
      </c>
      <c r="N5" s="441">
        <v>677.7</v>
      </c>
      <c r="O5" s="441">
        <v>0</v>
      </c>
      <c r="P5" s="441">
        <v>0</v>
      </c>
      <c r="Q5" s="441">
        <v>0</v>
      </c>
      <c r="R5" s="438">
        <v>42874</v>
      </c>
      <c r="S5" s="441">
        <v>42392.7</v>
      </c>
      <c r="T5" s="67"/>
      <c r="U5" s="67"/>
      <c r="V5" s="67"/>
      <c r="W5" s="67"/>
      <c r="X5" s="67"/>
      <c r="Y5" s="67"/>
      <c r="Z5" s="67"/>
      <c r="AA5" s="67"/>
      <c r="AB5" s="67"/>
      <c r="AC5" s="67"/>
      <c r="AD5" s="67"/>
      <c r="AE5" s="67"/>
      <c r="AF5" s="67"/>
      <c r="AG5" s="67"/>
      <c r="AH5" s="67"/>
      <c r="AI5" s="67"/>
      <c r="AJ5" s="67"/>
      <c r="AK5" s="67"/>
      <c r="AL5" s="67"/>
      <c r="AM5" s="67"/>
      <c r="AN5" s="67"/>
      <c r="AO5" s="67"/>
      <c r="AP5" s="67"/>
      <c r="AQ5" s="67"/>
      <c r="AR5" s="67"/>
      <c r="AS5" s="67"/>
      <c r="AT5" s="67"/>
      <c r="AU5" s="67"/>
      <c r="AV5" s="67"/>
      <c r="AW5" s="67"/>
      <c r="AX5" s="67"/>
      <c r="AY5" s="67"/>
      <c r="AZ5" s="67"/>
      <c r="BA5" s="67"/>
      <c r="BB5" s="67"/>
      <c r="BC5" s="67"/>
      <c r="BD5" s="67"/>
      <c r="BE5" s="67"/>
      <c r="BF5" s="67"/>
      <c r="BG5" s="67"/>
      <c r="BH5" s="67"/>
      <c r="BI5" s="67"/>
      <c r="BJ5" s="67"/>
      <c r="BK5" s="67"/>
      <c r="BL5" s="67"/>
      <c r="BM5" s="67"/>
      <c r="BN5" s="67"/>
      <c r="BO5" s="67"/>
      <c r="BP5" s="67"/>
      <c r="BQ5" s="67"/>
      <c r="BR5" s="67"/>
      <c r="BS5" s="67"/>
      <c r="BT5" s="67"/>
      <c r="BU5" s="67"/>
      <c r="BV5" s="67"/>
      <c r="BW5" s="67"/>
      <c r="BX5" s="67"/>
      <c r="BY5" s="67"/>
      <c r="BZ5" s="67"/>
      <c r="CA5" s="67"/>
      <c r="CB5" s="67"/>
      <c r="CC5" s="67"/>
      <c r="CD5" s="67"/>
      <c r="CE5" s="67"/>
      <c r="CF5" s="67"/>
      <c r="CG5" s="67"/>
      <c r="CH5" s="67"/>
      <c r="CI5" s="67"/>
      <c r="CJ5" s="67"/>
      <c r="CK5" s="67"/>
      <c r="CL5" s="67"/>
      <c r="CM5" s="67"/>
      <c r="CN5" s="67"/>
      <c r="CO5" s="67"/>
      <c r="CP5" s="67"/>
      <c r="CQ5" s="67"/>
      <c r="CR5" s="67"/>
      <c r="CS5" s="67"/>
      <c r="CT5" s="67"/>
      <c r="CU5" s="67"/>
      <c r="CV5" s="67"/>
      <c r="CW5" s="67"/>
      <c r="CX5" s="67"/>
      <c r="CY5" s="67"/>
      <c r="CZ5" s="67"/>
      <c r="DA5" s="67"/>
      <c r="DB5" s="67"/>
      <c r="DC5" s="67"/>
      <c r="DD5" s="67"/>
      <c r="DE5" s="67"/>
      <c r="DF5" s="67"/>
      <c r="DG5" s="67"/>
      <c r="DH5" s="67"/>
    </row>
    <row r="6" spans="1:112" s="68" customFormat="1" ht="11" thickBot="1" x14ac:dyDescent="0.3">
      <c r="A6" s="178">
        <v>2</v>
      </c>
      <c r="B6" s="179" t="s">
        <v>713</v>
      </c>
      <c r="C6" s="441">
        <v>0</v>
      </c>
      <c r="D6" s="441">
        <v>0</v>
      </c>
      <c r="E6" s="441">
        <v>0</v>
      </c>
      <c r="F6" s="441">
        <v>0</v>
      </c>
      <c r="G6" s="441">
        <v>2966.3</v>
      </c>
      <c r="H6" s="441">
        <v>0</v>
      </c>
      <c r="I6" s="441">
        <v>0</v>
      </c>
      <c r="J6" s="441">
        <v>0</v>
      </c>
      <c r="K6" s="441">
        <v>0</v>
      </c>
      <c r="L6" s="441">
        <v>0</v>
      </c>
      <c r="M6" s="441">
        <v>0</v>
      </c>
      <c r="N6" s="441">
        <v>0</v>
      </c>
      <c r="O6" s="441">
        <v>0</v>
      </c>
      <c r="P6" s="441">
        <v>0</v>
      </c>
      <c r="Q6" s="441">
        <v>0</v>
      </c>
      <c r="R6" s="438">
        <v>2966.3</v>
      </c>
      <c r="S6" s="441">
        <v>2966.3</v>
      </c>
      <c r="T6" s="67"/>
      <c r="U6" s="67"/>
      <c r="V6" s="67"/>
      <c r="W6" s="67"/>
      <c r="X6" s="67"/>
      <c r="Y6" s="67"/>
      <c r="Z6" s="67"/>
      <c r="AA6" s="67"/>
      <c r="AB6" s="67"/>
      <c r="AC6" s="67"/>
      <c r="AD6" s="67"/>
      <c r="AE6" s="67"/>
      <c r="AF6" s="67"/>
      <c r="AG6" s="67"/>
      <c r="AH6" s="67"/>
      <c r="AI6" s="67"/>
      <c r="AJ6" s="67"/>
      <c r="AK6" s="67"/>
      <c r="AL6" s="67"/>
      <c r="AM6" s="67"/>
      <c r="AN6" s="67"/>
      <c r="AO6" s="67"/>
      <c r="AP6" s="67"/>
      <c r="AQ6" s="67"/>
      <c r="AR6" s="67"/>
      <c r="AS6" s="67"/>
      <c r="AT6" s="67"/>
      <c r="AU6" s="67"/>
      <c r="AV6" s="67"/>
      <c r="AW6" s="67"/>
      <c r="AX6" s="67"/>
      <c r="AY6" s="67"/>
      <c r="AZ6" s="67"/>
      <c r="BA6" s="67"/>
      <c r="BB6" s="67"/>
      <c r="BC6" s="67"/>
      <c r="BD6" s="67"/>
      <c r="BE6" s="67"/>
      <c r="BF6" s="67"/>
      <c r="BG6" s="67"/>
      <c r="BH6" s="67"/>
      <c r="BI6" s="67"/>
      <c r="BJ6" s="67"/>
      <c r="BK6" s="67"/>
      <c r="BL6" s="67"/>
      <c r="BM6" s="67"/>
      <c r="BN6" s="67"/>
      <c r="BO6" s="67"/>
      <c r="BP6" s="67"/>
      <c r="BQ6" s="67"/>
      <c r="BR6" s="67"/>
      <c r="BS6" s="67"/>
      <c r="BT6" s="67"/>
      <c r="BU6" s="67"/>
      <c r="BV6" s="67"/>
      <c r="BW6" s="67"/>
      <c r="BX6" s="67"/>
      <c r="BY6" s="67"/>
      <c r="BZ6" s="67"/>
      <c r="CA6" s="67"/>
      <c r="CB6" s="67"/>
      <c r="CC6" s="67"/>
      <c r="CD6" s="67"/>
      <c r="CE6" s="67"/>
      <c r="CF6" s="67"/>
      <c r="CG6" s="67"/>
      <c r="CH6" s="67"/>
      <c r="CI6" s="67"/>
      <c r="CJ6" s="67"/>
      <c r="CK6" s="67"/>
      <c r="CL6" s="67"/>
      <c r="CM6" s="67"/>
      <c r="CN6" s="67"/>
      <c r="CO6" s="67"/>
      <c r="CP6" s="67"/>
      <c r="CQ6" s="67"/>
      <c r="CR6" s="67"/>
      <c r="CS6" s="67"/>
      <c r="CT6" s="67"/>
      <c r="CU6" s="67"/>
      <c r="CV6" s="67"/>
      <c r="CW6" s="67"/>
      <c r="CX6" s="67"/>
      <c r="CY6" s="67"/>
      <c r="CZ6" s="67"/>
      <c r="DA6" s="67"/>
      <c r="DB6" s="67"/>
      <c r="DC6" s="67"/>
      <c r="DD6" s="67"/>
      <c r="DE6" s="67"/>
      <c r="DF6" s="67"/>
      <c r="DG6" s="67"/>
      <c r="DH6" s="67"/>
    </row>
    <row r="7" spans="1:112" s="68" customFormat="1" ht="11" thickBot="1" x14ac:dyDescent="0.3">
      <c r="A7" s="178">
        <v>3</v>
      </c>
      <c r="B7" s="179" t="s">
        <v>714</v>
      </c>
      <c r="C7" s="441">
        <v>0</v>
      </c>
      <c r="D7" s="441">
        <v>0</v>
      </c>
      <c r="E7" s="441">
        <v>0</v>
      </c>
      <c r="F7" s="441">
        <v>0</v>
      </c>
      <c r="G7" s="441">
        <v>0</v>
      </c>
      <c r="H7" s="441">
        <v>0</v>
      </c>
      <c r="I7" s="441">
        <v>4.5999999999999996</v>
      </c>
      <c r="J7" s="441">
        <v>0</v>
      </c>
      <c r="K7" s="441">
        <v>0</v>
      </c>
      <c r="L7" s="441">
        <v>0</v>
      </c>
      <c r="M7" s="441">
        <v>0</v>
      </c>
      <c r="N7" s="441">
        <v>0</v>
      </c>
      <c r="O7" s="441">
        <v>0</v>
      </c>
      <c r="P7" s="441">
        <v>0</v>
      </c>
      <c r="Q7" s="441">
        <v>0</v>
      </c>
      <c r="R7" s="438">
        <v>4.5999999999999996</v>
      </c>
      <c r="S7" s="441">
        <v>4.5999999999999996</v>
      </c>
      <c r="T7" s="67"/>
      <c r="U7" s="67"/>
      <c r="V7" s="67"/>
      <c r="W7" s="67"/>
      <c r="X7" s="67"/>
      <c r="Y7" s="67"/>
      <c r="Z7" s="67"/>
      <c r="AA7" s="67"/>
      <c r="AB7" s="67"/>
      <c r="AC7" s="67"/>
      <c r="AD7" s="67"/>
      <c r="AE7" s="67"/>
      <c r="AF7" s="67"/>
      <c r="AG7" s="67"/>
      <c r="AH7" s="67"/>
      <c r="AI7" s="67"/>
      <c r="AJ7" s="67"/>
      <c r="AK7" s="67"/>
      <c r="AL7" s="67"/>
      <c r="AM7" s="67"/>
      <c r="AN7" s="67"/>
      <c r="AO7" s="67"/>
      <c r="AP7" s="67"/>
      <c r="AQ7" s="67"/>
      <c r="AR7" s="67"/>
      <c r="AS7" s="67"/>
      <c r="AT7" s="67"/>
      <c r="AU7" s="67"/>
      <c r="AV7" s="67"/>
      <c r="AW7" s="67"/>
      <c r="AX7" s="67"/>
      <c r="AY7" s="67"/>
      <c r="AZ7" s="67"/>
      <c r="BA7" s="67"/>
      <c r="BB7" s="67"/>
      <c r="BC7" s="67"/>
      <c r="BD7" s="67"/>
      <c r="BE7" s="67"/>
      <c r="BF7" s="67"/>
      <c r="BG7" s="67"/>
      <c r="BH7" s="67"/>
      <c r="BI7" s="67"/>
      <c r="BJ7" s="67"/>
      <c r="BK7" s="67"/>
      <c r="BL7" s="67"/>
      <c r="BM7" s="67"/>
      <c r="BN7" s="67"/>
      <c r="BO7" s="67"/>
      <c r="BP7" s="67"/>
      <c r="BQ7" s="67"/>
      <c r="BR7" s="67"/>
      <c r="BS7" s="67"/>
      <c r="BT7" s="67"/>
      <c r="BU7" s="67"/>
      <c r="BV7" s="67"/>
      <c r="BW7" s="67"/>
      <c r="BX7" s="67"/>
      <c r="BY7" s="67"/>
      <c r="BZ7" s="67"/>
      <c r="CA7" s="67"/>
      <c r="CB7" s="67"/>
      <c r="CC7" s="67"/>
      <c r="CD7" s="67"/>
      <c r="CE7" s="67"/>
      <c r="CF7" s="67"/>
      <c r="CG7" s="67"/>
      <c r="CH7" s="67"/>
      <c r="CI7" s="67"/>
      <c r="CJ7" s="67"/>
      <c r="CK7" s="67"/>
      <c r="CL7" s="67"/>
      <c r="CM7" s="67"/>
      <c r="CN7" s="67"/>
      <c r="CO7" s="67"/>
      <c r="CP7" s="67"/>
      <c r="CQ7" s="67"/>
      <c r="CR7" s="67"/>
      <c r="CS7" s="67"/>
      <c r="CT7" s="67"/>
      <c r="CU7" s="67"/>
      <c r="CV7" s="67"/>
      <c r="CW7" s="67"/>
      <c r="CX7" s="67"/>
      <c r="CY7" s="67"/>
      <c r="CZ7" s="67"/>
      <c r="DA7" s="67"/>
      <c r="DB7" s="67"/>
      <c r="DC7" s="67"/>
      <c r="DD7" s="67"/>
      <c r="DE7" s="67"/>
      <c r="DF7" s="67"/>
      <c r="DG7" s="67"/>
      <c r="DH7" s="67"/>
    </row>
    <row r="8" spans="1:112" s="68" customFormat="1" ht="11" thickBot="1" x14ac:dyDescent="0.3">
      <c r="A8" s="178">
        <v>4</v>
      </c>
      <c r="B8" s="179" t="s">
        <v>715</v>
      </c>
      <c r="C8" s="441">
        <v>7601.4</v>
      </c>
      <c r="D8" s="441">
        <v>0</v>
      </c>
      <c r="E8" s="441">
        <v>0</v>
      </c>
      <c r="F8" s="441">
        <v>0</v>
      </c>
      <c r="G8" s="441">
        <v>0</v>
      </c>
      <c r="H8" s="441">
        <v>0</v>
      </c>
      <c r="I8" s="441">
        <v>0</v>
      </c>
      <c r="J8" s="441">
        <v>0</v>
      </c>
      <c r="K8" s="441">
        <v>0</v>
      </c>
      <c r="L8" s="441">
        <v>0</v>
      </c>
      <c r="M8" s="441">
        <v>0</v>
      </c>
      <c r="N8" s="441">
        <v>0</v>
      </c>
      <c r="O8" s="441">
        <v>0</v>
      </c>
      <c r="P8" s="441">
        <v>0</v>
      </c>
      <c r="Q8" s="441">
        <v>0</v>
      </c>
      <c r="R8" s="438">
        <v>7601.4</v>
      </c>
      <c r="S8" s="441">
        <v>7601.4</v>
      </c>
      <c r="T8" s="67"/>
      <c r="U8" s="67"/>
      <c r="V8" s="67"/>
      <c r="W8" s="67"/>
      <c r="X8" s="67"/>
      <c r="Y8" s="67"/>
      <c r="Z8" s="67"/>
      <c r="AA8" s="67"/>
      <c r="AB8" s="67"/>
      <c r="AC8" s="67"/>
      <c r="AD8" s="67"/>
      <c r="AE8" s="67"/>
      <c r="AF8" s="67"/>
      <c r="AG8" s="67"/>
      <c r="AH8" s="67"/>
      <c r="AI8" s="67"/>
      <c r="AJ8" s="67"/>
      <c r="AK8" s="67"/>
      <c r="AL8" s="67"/>
      <c r="AM8" s="67"/>
      <c r="AN8" s="67"/>
      <c r="AO8" s="67"/>
      <c r="AP8" s="67"/>
      <c r="AQ8" s="67"/>
      <c r="AR8" s="67"/>
      <c r="AS8" s="67"/>
      <c r="AT8" s="67"/>
      <c r="AU8" s="67"/>
      <c r="AV8" s="67"/>
      <c r="AW8" s="67"/>
      <c r="AX8" s="67"/>
      <c r="AY8" s="67"/>
      <c r="AZ8" s="67"/>
      <c r="BA8" s="67"/>
      <c r="BB8" s="67"/>
      <c r="BC8" s="67"/>
      <c r="BD8" s="67"/>
      <c r="BE8" s="67"/>
      <c r="BF8" s="67"/>
      <c r="BG8" s="67"/>
      <c r="BH8" s="67"/>
      <c r="BI8" s="67"/>
      <c r="BJ8" s="67"/>
      <c r="BK8" s="67"/>
      <c r="BL8" s="67"/>
      <c r="BM8" s="67"/>
      <c r="BN8" s="67"/>
      <c r="BO8" s="67"/>
      <c r="BP8" s="67"/>
      <c r="BQ8" s="67"/>
      <c r="BR8" s="67"/>
      <c r="BS8" s="67"/>
      <c r="BT8" s="67"/>
      <c r="BU8" s="67"/>
      <c r="BV8" s="67"/>
      <c r="BW8" s="67"/>
      <c r="BX8" s="67"/>
      <c r="BY8" s="67"/>
      <c r="BZ8" s="67"/>
      <c r="CA8" s="67"/>
      <c r="CB8" s="67"/>
      <c r="CC8" s="67"/>
      <c r="CD8" s="67"/>
      <c r="CE8" s="67"/>
      <c r="CF8" s="67"/>
      <c r="CG8" s="67"/>
      <c r="CH8" s="67"/>
      <c r="CI8" s="67"/>
      <c r="CJ8" s="67"/>
      <c r="CK8" s="67"/>
      <c r="CL8" s="67"/>
      <c r="CM8" s="67"/>
      <c r="CN8" s="67"/>
      <c r="CO8" s="67"/>
      <c r="CP8" s="67"/>
      <c r="CQ8" s="67"/>
      <c r="CR8" s="67"/>
      <c r="CS8" s="67"/>
      <c r="CT8" s="67"/>
      <c r="CU8" s="67"/>
      <c r="CV8" s="67"/>
      <c r="CW8" s="67"/>
      <c r="CX8" s="67"/>
      <c r="CY8" s="67"/>
      <c r="CZ8" s="67"/>
      <c r="DA8" s="67"/>
      <c r="DB8" s="67"/>
      <c r="DC8" s="67"/>
      <c r="DD8" s="67"/>
      <c r="DE8" s="67"/>
      <c r="DF8" s="67"/>
      <c r="DG8" s="67"/>
      <c r="DH8" s="67"/>
    </row>
    <row r="9" spans="1:112" s="68" customFormat="1" ht="11" thickBot="1" x14ac:dyDescent="0.3">
      <c r="A9" s="178">
        <v>5</v>
      </c>
      <c r="B9" s="179" t="s">
        <v>716</v>
      </c>
      <c r="C9" s="441">
        <v>0</v>
      </c>
      <c r="D9" s="441">
        <v>0</v>
      </c>
      <c r="E9" s="441">
        <v>0</v>
      </c>
      <c r="F9" s="441">
        <v>0</v>
      </c>
      <c r="G9" s="441">
        <v>0</v>
      </c>
      <c r="H9" s="441">
        <v>0</v>
      </c>
      <c r="I9" s="441">
        <v>0</v>
      </c>
      <c r="J9" s="441">
        <v>0</v>
      </c>
      <c r="K9" s="441">
        <v>0</v>
      </c>
      <c r="L9" s="441">
        <v>0</v>
      </c>
      <c r="M9" s="441">
        <v>0</v>
      </c>
      <c r="N9" s="441">
        <v>0</v>
      </c>
      <c r="O9" s="441">
        <v>0</v>
      </c>
      <c r="P9" s="441">
        <v>0</v>
      </c>
      <c r="Q9" s="441">
        <v>0</v>
      </c>
      <c r="R9" s="438">
        <v>0</v>
      </c>
      <c r="S9" s="441">
        <v>0</v>
      </c>
      <c r="T9" s="67"/>
      <c r="U9" s="67"/>
      <c r="V9" s="67"/>
      <c r="W9" s="67"/>
      <c r="X9" s="67"/>
      <c r="Y9" s="67"/>
      <c r="Z9" s="67"/>
      <c r="AA9" s="67"/>
      <c r="AB9" s="67"/>
      <c r="AC9" s="67"/>
      <c r="AD9" s="67"/>
      <c r="AE9" s="67"/>
      <c r="AF9" s="67"/>
      <c r="AG9" s="67"/>
      <c r="AH9" s="67"/>
      <c r="AI9" s="67"/>
      <c r="AJ9" s="67"/>
      <c r="AK9" s="67"/>
      <c r="AL9" s="67"/>
      <c r="AM9" s="67"/>
      <c r="AN9" s="67"/>
      <c r="AO9" s="67"/>
      <c r="AP9" s="67"/>
      <c r="AQ9" s="67"/>
      <c r="AR9" s="67"/>
      <c r="AS9" s="67"/>
      <c r="AT9" s="67"/>
      <c r="AU9" s="67"/>
      <c r="AV9" s="67"/>
      <c r="AW9" s="67"/>
      <c r="AX9" s="67"/>
      <c r="AY9" s="67"/>
      <c r="AZ9" s="67"/>
      <c r="BA9" s="67"/>
      <c r="BB9" s="67"/>
      <c r="BC9" s="67"/>
      <c r="BD9" s="67"/>
      <c r="BE9" s="67"/>
      <c r="BF9" s="67"/>
      <c r="BG9" s="67"/>
      <c r="BH9" s="67"/>
      <c r="BI9" s="67"/>
      <c r="BJ9" s="67"/>
      <c r="BK9" s="67"/>
      <c r="BL9" s="67"/>
      <c r="BM9" s="67"/>
      <c r="BN9" s="67"/>
      <c r="BO9" s="67"/>
      <c r="BP9" s="67"/>
      <c r="BQ9" s="67"/>
      <c r="BR9" s="67"/>
      <c r="BS9" s="67"/>
      <c r="BT9" s="67"/>
      <c r="BU9" s="67"/>
      <c r="BV9" s="67"/>
      <c r="BW9" s="67"/>
      <c r="BX9" s="67"/>
      <c r="BY9" s="67"/>
      <c r="BZ9" s="67"/>
      <c r="CA9" s="67"/>
      <c r="CB9" s="67"/>
      <c r="CC9" s="67"/>
      <c r="CD9" s="67"/>
      <c r="CE9" s="67"/>
      <c r="CF9" s="67"/>
      <c r="CG9" s="67"/>
      <c r="CH9" s="67"/>
      <c r="CI9" s="67"/>
      <c r="CJ9" s="67"/>
      <c r="CK9" s="67"/>
      <c r="CL9" s="67"/>
      <c r="CM9" s="67"/>
      <c r="CN9" s="67"/>
      <c r="CO9" s="67"/>
      <c r="CP9" s="67"/>
      <c r="CQ9" s="67"/>
      <c r="CR9" s="67"/>
      <c r="CS9" s="67"/>
      <c r="CT9" s="67"/>
      <c r="CU9" s="67"/>
      <c r="CV9" s="67"/>
      <c r="CW9" s="67"/>
      <c r="CX9" s="67"/>
      <c r="CY9" s="67"/>
      <c r="CZ9" s="67"/>
      <c r="DA9" s="67"/>
      <c r="DB9" s="67"/>
      <c r="DC9" s="67"/>
      <c r="DD9" s="67"/>
      <c r="DE9" s="67"/>
      <c r="DF9" s="67"/>
      <c r="DG9" s="67"/>
      <c r="DH9" s="67"/>
    </row>
    <row r="10" spans="1:112" s="68" customFormat="1" ht="11" thickBot="1" x14ac:dyDescent="0.3">
      <c r="A10" s="178">
        <v>6</v>
      </c>
      <c r="B10" s="179" t="s">
        <v>512</v>
      </c>
      <c r="C10" s="441">
        <v>0</v>
      </c>
      <c r="D10" s="441">
        <v>0</v>
      </c>
      <c r="E10" s="441">
        <v>0</v>
      </c>
      <c r="F10" s="441">
        <v>0</v>
      </c>
      <c r="G10" s="441">
        <v>3.9</v>
      </c>
      <c r="H10" s="441">
        <v>0</v>
      </c>
      <c r="I10" s="441">
        <v>73.400000000000006</v>
      </c>
      <c r="J10" s="441">
        <v>0</v>
      </c>
      <c r="K10" s="441">
        <v>0</v>
      </c>
      <c r="L10" s="441">
        <v>0</v>
      </c>
      <c r="M10" s="441">
        <v>0</v>
      </c>
      <c r="N10" s="441">
        <v>0</v>
      </c>
      <c r="O10" s="441">
        <v>0</v>
      </c>
      <c r="P10" s="441">
        <v>0</v>
      </c>
      <c r="Q10" s="441">
        <v>0</v>
      </c>
      <c r="R10" s="438">
        <v>77.300000000000011</v>
      </c>
      <c r="S10" s="441">
        <v>77.300000000000011</v>
      </c>
      <c r="T10" s="67"/>
      <c r="U10" s="67"/>
      <c r="V10" s="67"/>
      <c r="W10" s="67"/>
      <c r="X10" s="67"/>
      <c r="Y10" s="67"/>
      <c r="Z10" s="67"/>
      <c r="AA10" s="67"/>
      <c r="AB10" s="67"/>
      <c r="AC10" s="67"/>
      <c r="AD10" s="67"/>
      <c r="AE10" s="67"/>
      <c r="AF10" s="67"/>
      <c r="AG10" s="67"/>
      <c r="AH10" s="67"/>
      <c r="AI10" s="67"/>
      <c r="AJ10" s="67"/>
      <c r="AK10" s="67"/>
      <c r="AL10" s="67"/>
      <c r="AM10" s="67"/>
      <c r="AN10" s="67"/>
      <c r="AO10" s="67"/>
      <c r="AP10" s="67"/>
      <c r="AQ10" s="67"/>
      <c r="AR10" s="67"/>
      <c r="AS10" s="67"/>
      <c r="AT10" s="67"/>
      <c r="AU10" s="67"/>
      <c r="AV10" s="67"/>
      <c r="AW10" s="67"/>
      <c r="AX10" s="67"/>
      <c r="AY10" s="67"/>
      <c r="AZ10" s="67"/>
      <c r="BA10" s="67"/>
      <c r="BB10" s="67"/>
      <c r="BC10" s="67"/>
      <c r="BD10" s="67"/>
      <c r="BE10" s="67"/>
      <c r="BF10" s="67"/>
      <c r="BG10" s="67"/>
      <c r="BH10" s="67"/>
      <c r="BI10" s="67"/>
      <c r="BJ10" s="67"/>
      <c r="BK10" s="67"/>
      <c r="BL10" s="67"/>
      <c r="BM10" s="67"/>
      <c r="BN10" s="67"/>
      <c r="BO10" s="67"/>
      <c r="BP10" s="67"/>
      <c r="BQ10" s="67"/>
      <c r="BR10" s="67"/>
      <c r="BS10" s="67"/>
      <c r="BT10" s="67"/>
      <c r="BU10" s="67"/>
      <c r="BV10" s="67"/>
      <c r="BW10" s="67"/>
      <c r="BX10" s="67"/>
      <c r="BY10" s="67"/>
      <c r="BZ10" s="67"/>
      <c r="CA10" s="67"/>
      <c r="CB10" s="67"/>
      <c r="CC10" s="67"/>
      <c r="CD10" s="67"/>
      <c r="CE10" s="67"/>
      <c r="CF10" s="67"/>
      <c r="CG10" s="67"/>
      <c r="CH10" s="67"/>
      <c r="CI10" s="67"/>
      <c r="CJ10" s="67"/>
      <c r="CK10" s="67"/>
      <c r="CL10" s="67"/>
      <c r="CM10" s="67"/>
      <c r="CN10" s="67"/>
      <c r="CO10" s="67"/>
      <c r="CP10" s="67"/>
      <c r="CQ10" s="67"/>
      <c r="CR10" s="67"/>
      <c r="CS10" s="67"/>
      <c r="CT10" s="67"/>
      <c r="CU10" s="67"/>
      <c r="CV10" s="67"/>
      <c r="CW10" s="67"/>
      <c r="CX10" s="67"/>
      <c r="CY10" s="67"/>
      <c r="CZ10" s="67"/>
      <c r="DA10" s="67"/>
      <c r="DB10" s="67"/>
      <c r="DC10" s="67"/>
      <c r="DD10" s="67"/>
      <c r="DE10" s="67"/>
      <c r="DF10" s="67"/>
      <c r="DG10" s="67"/>
      <c r="DH10" s="67"/>
    </row>
    <row r="11" spans="1:112" s="68" customFormat="1" ht="11" thickBot="1" x14ac:dyDescent="0.3">
      <c r="A11" s="178">
        <v>7</v>
      </c>
      <c r="B11" s="179" t="s">
        <v>717</v>
      </c>
      <c r="C11" s="441">
        <v>0</v>
      </c>
      <c r="D11" s="441">
        <v>0</v>
      </c>
      <c r="E11" s="441">
        <v>0</v>
      </c>
      <c r="F11" s="441">
        <v>0</v>
      </c>
      <c r="G11" s="441">
        <v>0</v>
      </c>
      <c r="H11" s="441">
        <v>0</v>
      </c>
      <c r="I11" s="441">
        <v>0</v>
      </c>
      <c r="J11" s="441">
        <v>0</v>
      </c>
      <c r="K11" s="441">
        <v>0</v>
      </c>
      <c r="L11" s="441">
        <v>6288.7</v>
      </c>
      <c r="M11" s="441">
        <v>0</v>
      </c>
      <c r="N11" s="441">
        <v>0</v>
      </c>
      <c r="O11" s="441">
        <v>0</v>
      </c>
      <c r="P11" s="441">
        <v>0</v>
      </c>
      <c r="Q11" s="441">
        <v>0</v>
      </c>
      <c r="R11" s="438">
        <v>6288.7</v>
      </c>
      <c r="S11" s="441">
        <v>6288.7</v>
      </c>
      <c r="T11" s="67"/>
      <c r="U11" s="67"/>
      <c r="V11" s="67"/>
      <c r="W11" s="67"/>
      <c r="X11" s="67"/>
      <c r="Y11" s="67"/>
      <c r="Z11" s="67"/>
      <c r="AA11" s="67"/>
      <c r="AB11" s="67"/>
      <c r="AC11" s="67"/>
      <c r="AD11" s="67"/>
      <c r="AE11" s="67"/>
      <c r="AF11" s="67"/>
      <c r="AG11" s="67"/>
      <c r="AH11" s="67"/>
      <c r="AI11" s="67"/>
      <c r="AJ11" s="67"/>
      <c r="AK11" s="67"/>
      <c r="AL11" s="67"/>
      <c r="AM11" s="67"/>
      <c r="AN11" s="67"/>
      <c r="AO11" s="67"/>
      <c r="AP11" s="67"/>
      <c r="AQ11" s="67"/>
      <c r="AR11" s="67"/>
      <c r="AS11" s="67"/>
      <c r="AT11" s="67"/>
      <c r="AU11" s="67"/>
      <c r="AV11" s="67"/>
      <c r="AW11" s="67"/>
      <c r="AX11" s="67"/>
      <c r="AY11" s="67"/>
      <c r="AZ11" s="67"/>
      <c r="BA11" s="67"/>
      <c r="BB11" s="67"/>
      <c r="BC11" s="67"/>
      <c r="BD11" s="67"/>
      <c r="BE11" s="67"/>
      <c r="BF11" s="67"/>
      <c r="BG11" s="67"/>
      <c r="BH11" s="67"/>
      <c r="BI11" s="67"/>
      <c r="BJ11" s="67"/>
      <c r="BK11" s="67"/>
      <c r="BL11" s="67"/>
      <c r="BM11" s="67"/>
      <c r="BN11" s="67"/>
      <c r="BO11" s="67"/>
      <c r="BP11" s="67"/>
      <c r="BQ11" s="67"/>
      <c r="BR11" s="67"/>
      <c r="BS11" s="67"/>
      <c r="BT11" s="67"/>
      <c r="BU11" s="67"/>
      <c r="BV11" s="67"/>
      <c r="BW11" s="67"/>
      <c r="BX11" s="67"/>
      <c r="BY11" s="67"/>
      <c r="BZ11" s="67"/>
      <c r="CA11" s="67"/>
      <c r="CB11" s="67"/>
      <c r="CC11" s="67"/>
      <c r="CD11" s="67"/>
      <c r="CE11" s="67"/>
      <c r="CF11" s="67"/>
      <c r="CG11" s="67"/>
      <c r="CH11" s="67"/>
      <c r="CI11" s="67"/>
      <c r="CJ11" s="67"/>
      <c r="CK11" s="67"/>
      <c r="CL11" s="67"/>
      <c r="CM11" s="67"/>
      <c r="CN11" s="67"/>
      <c r="CO11" s="67"/>
      <c r="CP11" s="67"/>
      <c r="CQ11" s="67"/>
      <c r="CR11" s="67"/>
      <c r="CS11" s="67"/>
      <c r="CT11" s="67"/>
      <c r="CU11" s="67"/>
      <c r="CV11" s="67"/>
      <c r="CW11" s="67"/>
      <c r="CX11" s="67"/>
      <c r="CY11" s="67"/>
      <c r="CZ11" s="67"/>
      <c r="DA11" s="67"/>
      <c r="DB11" s="67"/>
      <c r="DC11" s="67"/>
      <c r="DD11" s="67"/>
      <c r="DE11" s="67"/>
      <c r="DF11" s="67"/>
      <c r="DG11" s="67"/>
      <c r="DH11" s="67"/>
    </row>
    <row r="12" spans="1:112" s="68" customFormat="1" ht="11" thickBot="1" x14ac:dyDescent="0.3">
      <c r="A12" s="178">
        <v>8</v>
      </c>
      <c r="B12" s="179" t="s">
        <v>718</v>
      </c>
      <c r="C12" s="441">
        <v>0</v>
      </c>
      <c r="D12" s="441">
        <v>0</v>
      </c>
      <c r="E12" s="441">
        <v>0</v>
      </c>
      <c r="F12" s="441">
        <v>0</v>
      </c>
      <c r="G12" s="441">
        <v>0</v>
      </c>
      <c r="H12" s="441">
        <v>0</v>
      </c>
      <c r="I12" s="441">
        <v>0</v>
      </c>
      <c r="J12" s="441">
        <v>0</v>
      </c>
      <c r="K12" s="441">
        <v>33695.300000000003</v>
      </c>
      <c r="L12" s="441">
        <v>0</v>
      </c>
      <c r="M12" s="441">
        <v>0</v>
      </c>
      <c r="N12" s="441">
        <v>0</v>
      </c>
      <c r="O12" s="441">
        <v>0</v>
      </c>
      <c r="P12" s="441">
        <v>0</v>
      </c>
      <c r="Q12" s="441">
        <v>0</v>
      </c>
      <c r="R12" s="438">
        <v>33695.300000000003</v>
      </c>
      <c r="S12" s="441">
        <v>33695.300000000003</v>
      </c>
      <c r="T12" s="67"/>
      <c r="U12" s="67"/>
      <c r="V12" s="67"/>
      <c r="W12" s="67"/>
      <c r="X12" s="67"/>
      <c r="Y12" s="67"/>
      <c r="Z12" s="67"/>
      <c r="AA12" s="67"/>
      <c r="AB12" s="67"/>
      <c r="AC12" s="67"/>
      <c r="AD12" s="67"/>
      <c r="AE12" s="67"/>
      <c r="AF12" s="67"/>
      <c r="AG12" s="67"/>
      <c r="AH12" s="67"/>
      <c r="AI12" s="67"/>
      <c r="AJ12" s="67"/>
      <c r="AK12" s="67"/>
      <c r="AL12" s="67"/>
      <c r="AM12" s="67"/>
      <c r="AN12" s="67"/>
      <c r="AO12" s="67"/>
      <c r="AP12" s="67"/>
      <c r="AQ12" s="67"/>
      <c r="AR12" s="67"/>
      <c r="AS12" s="67"/>
      <c r="AT12" s="67"/>
      <c r="AU12" s="67"/>
      <c r="AV12" s="67"/>
      <c r="AW12" s="67"/>
      <c r="AX12" s="67"/>
      <c r="AY12" s="67"/>
      <c r="AZ12" s="67"/>
      <c r="BA12" s="67"/>
      <c r="BB12" s="67"/>
      <c r="BC12" s="67"/>
      <c r="BD12" s="67"/>
      <c r="BE12" s="67"/>
      <c r="BF12" s="67"/>
      <c r="BG12" s="67"/>
      <c r="BH12" s="67"/>
      <c r="BI12" s="67"/>
      <c r="BJ12" s="67"/>
      <c r="BK12" s="67"/>
      <c r="BL12" s="67"/>
      <c r="BM12" s="67"/>
      <c r="BN12" s="67"/>
      <c r="BO12" s="67"/>
      <c r="BP12" s="67"/>
      <c r="BQ12" s="67"/>
      <c r="BR12" s="67"/>
      <c r="BS12" s="67"/>
      <c r="BT12" s="67"/>
      <c r="BU12" s="67"/>
      <c r="BV12" s="67"/>
      <c r="BW12" s="67"/>
      <c r="BX12" s="67"/>
      <c r="BY12" s="67"/>
      <c r="BZ12" s="67"/>
      <c r="CA12" s="67"/>
      <c r="CB12" s="67"/>
      <c r="CC12" s="67"/>
      <c r="CD12" s="67"/>
      <c r="CE12" s="67"/>
      <c r="CF12" s="67"/>
      <c r="CG12" s="67"/>
      <c r="CH12" s="67"/>
      <c r="CI12" s="67"/>
      <c r="CJ12" s="67"/>
      <c r="CK12" s="67"/>
      <c r="CL12" s="67"/>
      <c r="CM12" s="67"/>
      <c r="CN12" s="67"/>
      <c r="CO12" s="67"/>
      <c r="CP12" s="67"/>
      <c r="CQ12" s="67"/>
      <c r="CR12" s="67"/>
      <c r="CS12" s="67"/>
      <c r="CT12" s="67"/>
      <c r="CU12" s="67"/>
      <c r="CV12" s="67"/>
      <c r="CW12" s="67"/>
      <c r="CX12" s="67"/>
      <c r="CY12" s="67"/>
      <c r="CZ12" s="67"/>
      <c r="DA12" s="67"/>
      <c r="DB12" s="67"/>
      <c r="DC12" s="67"/>
      <c r="DD12" s="67"/>
      <c r="DE12" s="67"/>
      <c r="DF12" s="67"/>
      <c r="DG12" s="67"/>
      <c r="DH12" s="67"/>
    </row>
    <row r="13" spans="1:112" s="68" customFormat="1" ht="11" thickBot="1" x14ac:dyDescent="0.3">
      <c r="A13" s="178">
        <v>9</v>
      </c>
      <c r="B13" s="179" t="s">
        <v>719</v>
      </c>
      <c r="C13" s="441">
        <v>0</v>
      </c>
      <c r="D13" s="441">
        <v>0</v>
      </c>
      <c r="E13" s="441">
        <v>0</v>
      </c>
      <c r="F13" s="441">
        <v>0</v>
      </c>
      <c r="G13" s="441">
        <v>0</v>
      </c>
      <c r="H13" s="441">
        <v>40437.699999999997</v>
      </c>
      <c r="I13" s="441">
        <v>0</v>
      </c>
      <c r="J13" s="441">
        <v>0</v>
      </c>
      <c r="K13" s="441">
        <v>23.2</v>
      </c>
      <c r="L13" s="441">
        <v>311</v>
      </c>
      <c r="M13" s="441">
        <v>482.3</v>
      </c>
      <c r="N13" s="441">
        <v>0</v>
      </c>
      <c r="O13" s="441">
        <v>0</v>
      </c>
      <c r="P13" s="441">
        <v>0</v>
      </c>
      <c r="Q13" s="441">
        <v>0</v>
      </c>
      <c r="R13" s="438">
        <v>41254.199999999997</v>
      </c>
      <c r="S13" s="441">
        <v>41254.199999999997</v>
      </c>
      <c r="T13" s="67"/>
      <c r="U13" s="67"/>
      <c r="V13" s="67"/>
      <c r="W13" s="67"/>
      <c r="X13" s="67"/>
      <c r="Y13" s="67"/>
      <c r="Z13" s="67"/>
      <c r="AA13" s="67"/>
      <c r="AB13" s="67"/>
      <c r="AC13" s="67"/>
      <c r="AD13" s="67"/>
      <c r="AE13" s="67"/>
      <c r="AF13" s="67"/>
      <c r="AG13" s="67"/>
      <c r="AH13" s="67"/>
      <c r="AI13" s="67"/>
      <c r="AJ13" s="67"/>
      <c r="AK13" s="67"/>
      <c r="AL13" s="67"/>
      <c r="AM13" s="67"/>
      <c r="AN13" s="67"/>
      <c r="AO13" s="67"/>
      <c r="AP13" s="67"/>
      <c r="AQ13" s="67"/>
      <c r="AR13" s="67"/>
      <c r="AS13" s="67"/>
      <c r="AT13" s="67"/>
      <c r="AU13" s="67"/>
      <c r="AV13" s="67"/>
      <c r="AW13" s="67"/>
      <c r="AX13" s="67"/>
      <c r="AY13" s="67"/>
      <c r="AZ13" s="67"/>
      <c r="BA13" s="67"/>
      <c r="BB13" s="67"/>
      <c r="BC13" s="67"/>
      <c r="BD13" s="67"/>
      <c r="BE13" s="67"/>
      <c r="BF13" s="67"/>
      <c r="BG13" s="67"/>
      <c r="BH13" s="67"/>
      <c r="BI13" s="67"/>
      <c r="BJ13" s="67"/>
      <c r="BK13" s="67"/>
      <c r="BL13" s="67"/>
      <c r="BM13" s="67"/>
      <c r="BN13" s="67"/>
      <c r="BO13" s="67"/>
      <c r="BP13" s="67"/>
      <c r="BQ13" s="67"/>
      <c r="BR13" s="67"/>
      <c r="BS13" s="67"/>
      <c r="BT13" s="67"/>
      <c r="BU13" s="67"/>
      <c r="BV13" s="67"/>
      <c r="BW13" s="67"/>
      <c r="BX13" s="67"/>
      <c r="BY13" s="67"/>
      <c r="BZ13" s="67"/>
      <c r="CA13" s="67"/>
      <c r="CB13" s="67"/>
      <c r="CC13" s="67"/>
      <c r="CD13" s="67"/>
      <c r="CE13" s="67"/>
      <c r="CF13" s="67"/>
      <c r="CG13" s="67"/>
      <c r="CH13" s="67"/>
      <c r="CI13" s="67"/>
      <c r="CJ13" s="67"/>
      <c r="CK13" s="67"/>
      <c r="CL13" s="67"/>
      <c r="CM13" s="67"/>
      <c r="CN13" s="67"/>
      <c r="CO13" s="67"/>
      <c r="CP13" s="67"/>
      <c r="CQ13" s="67"/>
      <c r="CR13" s="67"/>
      <c r="CS13" s="67"/>
      <c r="CT13" s="67"/>
      <c r="CU13" s="67"/>
      <c r="CV13" s="67"/>
      <c r="CW13" s="67"/>
      <c r="CX13" s="67"/>
      <c r="CY13" s="67"/>
      <c r="CZ13" s="67"/>
      <c r="DA13" s="67"/>
      <c r="DB13" s="67"/>
      <c r="DC13" s="67"/>
      <c r="DD13" s="67"/>
      <c r="DE13" s="67"/>
      <c r="DF13" s="67"/>
      <c r="DG13" s="67"/>
      <c r="DH13" s="67"/>
    </row>
    <row r="14" spans="1:112" s="68" customFormat="1" ht="11" thickBot="1" x14ac:dyDescent="0.3">
      <c r="A14" s="178">
        <v>10</v>
      </c>
      <c r="B14" s="179" t="s">
        <v>515</v>
      </c>
      <c r="C14" s="441">
        <v>0</v>
      </c>
      <c r="D14" s="441">
        <v>0</v>
      </c>
      <c r="E14" s="441">
        <v>0</v>
      </c>
      <c r="F14" s="441">
        <v>0</v>
      </c>
      <c r="G14" s="441">
        <v>0</v>
      </c>
      <c r="H14" s="441">
        <v>0</v>
      </c>
      <c r="I14" s="441">
        <v>0</v>
      </c>
      <c r="J14" s="441">
        <v>0</v>
      </c>
      <c r="K14" s="441">
        <v>0</v>
      </c>
      <c r="L14" s="441">
        <v>636.4</v>
      </c>
      <c r="M14" s="441">
        <v>86.9</v>
      </c>
      <c r="N14" s="441">
        <v>0</v>
      </c>
      <c r="O14" s="441">
        <v>0</v>
      </c>
      <c r="P14" s="441">
        <v>0</v>
      </c>
      <c r="Q14" s="441">
        <v>0</v>
      </c>
      <c r="R14" s="438">
        <v>723.3</v>
      </c>
      <c r="S14" s="441">
        <v>723.3</v>
      </c>
      <c r="T14" s="67"/>
      <c r="U14" s="67"/>
      <c r="V14" s="67"/>
      <c r="W14" s="67"/>
      <c r="X14" s="67"/>
      <c r="Y14" s="67"/>
      <c r="Z14" s="67"/>
      <c r="AA14" s="67"/>
      <c r="AB14" s="67"/>
      <c r="AC14" s="67"/>
      <c r="AD14" s="67"/>
      <c r="AE14" s="67"/>
      <c r="AF14" s="67"/>
      <c r="AG14" s="67"/>
      <c r="AH14" s="67"/>
      <c r="AI14" s="67"/>
      <c r="AJ14" s="67"/>
      <c r="AK14" s="67"/>
      <c r="AL14" s="67"/>
      <c r="AM14" s="67"/>
      <c r="AN14" s="67"/>
      <c r="AO14" s="67"/>
      <c r="AP14" s="67"/>
      <c r="AQ14" s="67"/>
      <c r="AR14" s="67"/>
      <c r="AS14" s="67"/>
      <c r="AT14" s="67"/>
      <c r="AU14" s="67"/>
      <c r="AV14" s="67"/>
      <c r="AW14" s="67"/>
      <c r="AX14" s="67"/>
      <c r="AY14" s="67"/>
      <c r="AZ14" s="67"/>
      <c r="BA14" s="67"/>
      <c r="BB14" s="67"/>
      <c r="BC14" s="67"/>
      <c r="BD14" s="67"/>
      <c r="BE14" s="67"/>
      <c r="BF14" s="67"/>
      <c r="BG14" s="67"/>
      <c r="BH14" s="67"/>
      <c r="BI14" s="67"/>
      <c r="BJ14" s="67"/>
      <c r="BK14" s="67"/>
      <c r="BL14" s="67"/>
      <c r="BM14" s="67"/>
      <c r="BN14" s="67"/>
      <c r="BO14" s="67"/>
      <c r="BP14" s="67"/>
      <c r="BQ14" s="67"/>
      <c r="BR14" s="67"/>
      <c r="BS14" s="67"/>
      <c r="BT14" s="67"/>
      <c r="BU14" s="67"/>
      <c r="BV14" s="67"/>
      <c r="BW14" s="67"/>
      <c r="BX14" s="67"/>
      <c r="BY14" s="67"/>
      <c r="BZ14" s="67"/>
      <c r="CA14" s="67"/>
      <c r="CB14" s="67"/>
      <c r="CC14" s="67"/>
      <c r="CD14" s="67"/>
      <c r="CE14" s="67"/>
      <c r="CF14" s="67"/>
      <c r="CG14" s="67"/>
      <c r="CH14" s="67"/>
      <c r="CI14" s="67"/>
      <c r="CJ14" s="67"/>
      <c r="CK14" s="67"/>
      <c r="CL14" s="67"/>
      <c r="CM14" s="67"/>
      <c r="CN14" s="67"/>
      <c r="CO14" s="67"/>
      <c r="CP14" s="67"/>
      <c r="CQ14" s="67"/>
      <c r="CR14" s="67"/>
      <c r="CS14" s="67"/>
      <c r="CT14" s="67"/>
      <c r="CU14" s="67"/>
      <c r="CV14" s="67"/>
      <c r="CW14" s="67"/>
      <c r="CX14" s="67"/>
      <c r="CY14" s="67"/>
      <c r="CZ14" s="67"/>
      <c r="DA14" s="67"/>
      <c r="DB14" s="67"/>
      <c r="DC14" s="67"/>
      <c r="DD14" s="67"/>
      <c r="DE14" s="67"/>
      <c r="DF14" s="67"/>
      <c r="DG14" s="67"/>
      <c r="DH14" s="67"/>
    </row>
    <row r="15" spans="1:112" s="68" customFormat="1" ht="11" thickBot="1" x14ac:dyDescent="0.3">
      <c r="A15" s="178">
        <v>11</v>
      </c>
      <c r="B15" s="179" t="s">
        <v>720</v>
      </c>
      <c r="C15" s="441">
        <v>0</v>
      </c>
      <c r="D15" s="441">
        <v>0</v>
      </c>
      <c r="E15" s="441">
        <v>0</v>
      </c>
      <c r="F15" s="441">
        <v>0</v>
      </c>
      <c r="G15" s="441">
        <v>0</v>
      </c>
      <c r="H15" s="441">
        <v>0</v>
      </c>
      <c r="I15" s="441">
        <v>0</v>
      </c>
      <c r="J15" s="441">
        <v>0</v>
      </c>
      <c r="K15" s="441">
        <v>0</v>
      </c>
      <c r="L15" s="441">
        <v>0</v>
      </c>
      <c r="M15" s="441">
        <v>0</v>
      </c>
      <c r="N15" s="441">
        <v>0</v>
      </c>
      <c r="O15" s="441">
        <v>0</v>
      </c>
      <c r="P15" s="441">
        <v>0</v>
      </c>
      <c r="Q15" s="441">
        <v>0</v>
      </c>
      <c r="R15" s="438">
        <v>0</v>
      </c>
      <c r="S15" s="441">
        <v>0</v>
      </c>
      <c r="T15" s="67"/>
      <c r="U15" s="67"/>
      <c r="V15" s="67"/>
      <c r="W15" s="67"/>
      <c r="X15" s="67"/>
      <c r="Y15" s="67"/>
      <c r="Z15" s="67"/>
      <c r="AA15" s="67"/>
      <c r="AB15" s="67"/>
      <c r="AC15" s="67"/>
      <c r="AD15" s="67"/>
      <c r="AE15" s="67"/>
      <c r="AF15" s="67"/>
      <c r="AG15" s="67"/>
      <c r="AH15" s="67"/>
      <c r="AI15" s="67"/>
      <c r="AJ15" s="67"/>
      <c r="AK15" s="67"/>
      <c r="AL15" s="67"/>
      <c r="AM15" s="67"/>
      <c r="AN15" s="67"/>
      <c r="AO15" s="67"/>
      <c r="AP15" s="67"/>
      <c r="AQ15" s="67"/>
      <c r="AR15" s="67"/>
      <c r="AS15" s="67"/>
      <c r="AT15" s="67"/>
      <c r="AU15" s="67"/>
      <c r="AV15" s="67"/>
      <c r="AW15" s="67"/>
      <c r="AX15" s="67"/>
      <c r="AY15" s="67"/>
      <c r="AZ15" s="67"/>
      <c r="BA15" s="67"/>
      <c r="BB15" s="67"/>
      <c r="BC15" s="67"/>
      <c r="BD15" s="67"/>
      <c r="BE15" s="67"/>
      <c r="BF15" s="67"/>
      <c r="BG15" s="67"/>
      <c r="BH15" s="67"/>
      <c r="BI15" s="67"/>
      <c r="BJ15" s="67"/>
      <c r="BK15" s="67"/>
      <c r="BL15" s="67"/>
      <c r="BM15" s="67"/>
      <c r="BN15" s="67"/>
      <c r="BO15" s="67"/>
      <c r="BP15" s="67"/>
      <c r="BQ15" s="67"/>
      <c r="BR15" s="67"/>
      <c r="BS15" s="67"/>
      <c r="BT15" s="67"/>
      <c r="BU15" s="67"/>
      <c r="BV15" s="67"/>
      <c r="BW15" s="67"/>
      <c r="BX15" s="67"/>
      <c r="BY15" s="67"/>
      <c r="BZ15" s="67"/>
      <c r="CA15" s="67"/>
      <c r="CB15" s="67"/>
      <c r="CC15" s="67"/>
      <c r="CD15" s="67"/>
      <c r="CE15" s="67"/>
      <c r="CF15" s="67"/>
      <c r="CG15" s="67"/>
      <c r="CH15" s="67"/>
      <c r="CI15" s="67"/>
      <c r="CJ15" s="67"/>
      <c r="CK15" s="67"/>
      <c r="CL15" s="67"/>
      <c r="CM15" s="67"/>
      <c r="CN15" s="67"/>
      <c r="CO15" s="67"/>
      <c r="CP15" s="67"/>
      <c r="CQ15" s="67"/>
      <c r="CR15" s="67"/>
      <c r="CS15" s="67"/>
      <c r="CT15" s="67"/>
      <c r="CU15" s="67"/>
      <c r="CV15" s="67"/>
      <c r="CW15" s="67"/>
      <c r="CX15" s="67"/>
      <c r="CY15" s="67"/>
      <c r="CZ15" s="67"/>
      <c r="DA15" s="67"/>
      <c r="DB15" s="67"/>
      <c r="DC15" s="67"/>
      <c r="DD15" s="67"/>
      <c r="DE15" s="67"/>
      <c r="DF15" s="67"/>
      <c r="DG15" s="67"/>
      <c r="DH15" s="67"/>
    </row>
    <row r="16" spans="1:112" s="68" customFormat="1" ht="11" thickBot="1" x14ac:dyDescent="0.3">
      <c r="A16" s="178">
        <v>12</v>
      </c>
      <c r="B16" s="179" t="s">
        <v>509</v>
      </c>
      <c r="C16" s="441">
        <v>0</v>
      </c>
      <c r="D16" s="441">
        <v>0</v>
      </c>
      <c r="E16" s="441">
        <v>0</v>
      </c>
      <c r="F16" s="441">
        <v>0</v>
      </c>
      <c r="G16" s="441">
        <v>0</v>
      </c>
      <c r="H16" s="441">
        <v>0</v>
      </c>
      <c r="I16" s="441">
        <v>0</v>
      </c>
      <c r="J16" s="441">
        <v>0</v>
      </c>
      <c r="K16" s="441">
        <v>0</v>
      </c>
      <c r="L16" s="441">
        <v>0</v>
      </c>
      <c r="M16" s="441">
        <v>0</v>
      </c>
      <c r="N16" s="441">
        <v>0</v>
      </c>
      <c r="O16" s="441">
        <v>0</v>
      </c>
      <c r="P16" s="441">
        <v>0</v>
      </c>
      <c r="Q16" s="441">
        <v>0</v>
      </c>
      <c r="R16" s="438">
        <v>0</v>
      </c>
      <c r="S16" s="441">
        <v>0</v>
      </c>
      <c r="T16" s="67"/>
      <c r="U16" s="67"/>
      <c r="V16" s="67"/>
      <c r="W16" s="67"/>
      <c r="X16" s="67"/>
      <c r="Y16" s="67"/>
      <c r="Z16" s="67"/>
      <c r="AA16" s="67"/>
      <c r="AB16" s="67"/>
      <c r="AC16" s="67"/>
      <c r="AD16" s="67"/>
      <c r="AE16" s="67"/>
      <c r="AF16" s="67"/>
      <c r="AG16" s="67"/>
      <c r="AH16" s="67"/>
      <c r="AI16" s="67"/>
      <c r="AJ16" s="67"/>
      <c r="AK16" s="67"/>
      <c r="AL16" s="67"/>
      <c r="AM16" s="67"/>
      <c r="AN16" s="67"/>
      <c r="AO16" s="67"/>
      <c r="AP16" s="67"/>
      <c r="AQ16" s="67"/>
      <c r="AR16" s="67"/>
      <c r="AS16" s="67"/>
      <c r="AT16" s="67"/>
      <c r="AU16" s="67"/>
      <c r="AV16" s="67"/>
      <c r="AW16" s="67"/>
      <c r="AX16" s="67"/>
      <c r="AY16" s="67"/>
      <c r="AZ16" s="67"/>
      <c r="BA16" s="67"/>
      <c r="BB16" s="67"/>
      <c r="BC16" s="67"/>
      <c r="BD16" s="67"/>
      <c r="BE16" s="67"/>
      <c r="BF16" s="67"/>
      <c r="BG16" s="67"/>
      <c r="BH16" s="67"/>
      <c r="BI16" s="67"/>
      <c r="BJ16" s="67"/>
      <c r="BK16" s="67"/>
      <c r="BL16" s="67"/>
      <c r="BM16" s="67"/>
      <c r="BN16" s="67"/>
      <c r="BO16" s="67"/>
      <c r="BP16" s="67"/>
      <c r="BQ16" s="67"/>
      <c r="BR16" s="67"/>
      <c r="BS16" s="67"/>
      <c r="BT16" s="67"/>
      <c r="BU16" s="67"/>
      <c r="BV16" s="67"/>
      <c r="BW16" s="67"/>
      <c r="BX16" s="67"/>
      <c r="BY16" s="67"/>
      <c r="BZ16" s="67"/>
      <c r="CA16" s="67"/>
      <c r="CB16" s="67"/>
      <c r="CC16" s="67"/>
      <c r="CD16" s="67"/>
      <c r="CE16" s="67"/>
      <c r="CF16" s="67"/>
      <c r="CG16" s="67"/>
      <c r="CH16" s="67"/>
      <c r="CI16" s="67"/>
      <c r="CJ16" s="67"/>
      <c r="CK16" s="67"/>
      <c r="CL16" s="67"/>
      <c r="CM16" s="67"/>
      <c r="CN16" s="67"/>
      <c r="CO16" s="67"/>
      <c r="CP16" s="67"/>
      <c r="CQ16" s="67"/>
      <c r="CR16" s="67"/>
      <c r="CS16" s="67"/>
      <c r="CT16" s="67"/>
      <c r="CU16" s="67"/>
      <c r="CV16" s="67"/>
      <c r="CW16" s="67"/>
      <c r="CX16" s="67"/>
      <c r="CY16" s="67"/>
      <c r="CZ16" s="67"/>
      <c r="DA16" s="67"/>
      <c r="DB16" s="67"/>
      <c r="DC16" s="67"/>
      <c r="DD16" s="67"/>
      <c r="DE16" s="67"/>
      <c r="DF16" s="67"/>
      <c r="DG16" s="67"/>
      <c r="DH16" s="67"/>
    </row>
    <row r="17" spans="1:112" s="68" customFormat="1" ht="11" thickBot="1" x14ac:dyDescent="0.3">
      <c r="A17" s="178">
        <v>13</v>
      </c>
      <c r="B17" s="179" t="s">
        <v>721</v>
      </c>
      <c r="C17" s="441">
        <v>0</v>
      </c>
      <c r="D17" s="441">
        <v>0</v>
      </c>
      <c r="E17" s="441">
        <v>0</v>
      </c>
      <c r="F17" s="441">
        <v>0</v>
      </c>
      <c r="G17" s="441">
        <v>0</v>
      </c>
      <c r="H17" s="441">
        <v>0</v>
      </c>
      <c r="I17" s="441">
        <v>0</v>
      </c>
      <c r="J17" s="441">
        <v>0</v>
      </c>
      <c r="K17" s="441">
        <v>0</v>
      </c>
      <c r="L17" s="441">
        <v>0</v>
      </c>
      <c r="M17" s="441">
        <v>0</v>
      </c>
      <c r="N17" s="441">
        <v>0</v>
      </c>
      <c r="O17" s="441">
        <v>0</v>
      </c>
      <c r="P17" s="441">
        <v>0</v>
      </c>
      <c r="Q17" s="441">
        <v>0</v>
      </c>
      <c r="R17" s="438">
        <v>0</v>
      </c>
      <c r="S17" s="441">
        <v>0</v>
      </c>
      <c r="T17" s="67"/>
      <c r="U17" s="67"/>
      <c r="V17" s="67"/>
      <c r="W17" s="67"/>
      <c r="X17" s="67"/>
      <c r="Y17" s="67"/>
      <c r="Z17" s="67"/>
      <c r="AA17" s="67"/>
      <c r="AB17" s="67"/>
      <c r="AC17" s="67"/>
      <c r="AD17" s="67"/>
      <c r="AE17" s="67"/>
      <c r="AF17" s="67"/>
      <c r="AG17" s="67"/>
      <c r="AH17" s="67"/>
      <c r="AI17" s="67"/>
      <c r="AJ17" s="67"/>
      <c r="AK17" s="67"/>
      <c r="AL17" s="67"/>
      <c r="AM17" s="67"/>
      <c r="AN17" s="67"/>
      <c r="AO17" s="67"/>
      <c r="AP17" s="67"/>
      <c r="AQ17" s="67"/>
      <c r="AR17" s="67"/>
      <c r="AS17" s="67"/>
      <c r="AT17" s="67"/>
      <c r="AU17" s="67"/>
      <c r="AV17" s="67"/>
      <c r="AW17" s="67"/>
      <c r="AX17" s="67"/>
      <c r="AY17" s="67"/>
      <c r="AZ17" s="67"/>
      <c r="BA17" s="67"/>
      <c r="BB17" s="67"/>
      <c r="BC17" s="67"/>
      <c r="BD17" s="67"/>
      <c r="BE17" s="67"/>
      <c r="BF17" s="67"/>
      <c r="BG17" s="67"/>
      <c r="BH17" s="67"/>
      <c r="BI17" s="67"/>
      <c r="BJ17" s="67"/>
      <c r="BK17" s="67"/>
      <c r="BL17" s="67"/>
      <c r="BM17" s="67"/>
      <c r="BN17" s="67"/>
      <c r="BO17" s="67"/>
      <c r="BP17" s="67"/>
      <c r="BQ17" s="67"/>
      <c r="BR17" s="67"/>
      <c r="BS17" s="67"/>
      <c r="BT17" s="67"/>
      <c r="BU17" s="67"/>
      <c r="BV17" s="67"/>
      <c r="BW17" s="67"/>
      <c r="BX17" s="67"/>
      <c r="BY17" s="67"/>
      <c r="BZ17" s="67"/>
      <c r="CA17" s="67"/>
      <c r="CB17" s="67"/>
      <c r="CC17" s="67"/>
      <c r="CD17" s="67"/>
      <c r="CE17" s="67"/>
      <c r="CF17" s="67"/>
      <c r="CG17" s="67"/>
      <c r="CH17" s="67"/>
      <c r="CI17" s="67"/>
      <c r="CJ17" s="67"/>
      <c r="CK17" s="67"/>
      <c r="CL17" s="67"/>
      <c r="CM17" s="67"/>
      <c r="CN17" s="67"/>
      <c r="CO17" s="67"/>
      <c r="CP17" s="67"/>
      <c r="CQ17" s="67"/>
      <c r="CR17" s="67"/>
      <c r="CS17" s="67"/>
      <c r="CT17" s="67"/>
      <c r="CU17" s="67"/>
      <c r="CV17" s="67"/>
      <c r="CW17" s="67"/>
      <c r="CX17" s="67"/>
      <c r="CY17" s="67"/>
      <c r="CZ17" s="67"/>
      <c r="DA17" s="67"/>
      <c r="DB17" s="67"/>
      <c r="DC17" s="67"/>
      <c r="DD17" s="67"/>
      <c r="DE17" s="67"/>
      <c r="DF17" s="67"/>
      <c r="DG17" s="67"/>
      <c r="DH17" s="67"/>
    </row>
    <row r="18" spans="1:112" s="68" customFormat="1" ht="11" thickBot="1" x14ac:dyDescent="0.3">
      <c r="A18" s="178">
        <v>14</v>
      </c>
      <c r="B18" s="179" t="s">
        <v>728</v>
      </c>
      <c r="C18" s="441">
        <v>0</v>
      </c>
      <c r="D18" s="441">
        <v>0</v>
      </c>
      <c r="E18" s="441">
        <v>0</v>
      </c>
      <c r="F18" s="441">
        <v>0</v>
      </c>
      <c r="G18" s="441">
        <v>0</v>
      </c>
      <c r="H18" s="441">
        <v>0</v>
      </c>
      <c r="I18" s="441">
        <v>0</v>
      </c>
      <c r="J18" s="441">
        <v>0</v>
      </c>
      <c r="K18" s="441">
        <v>0</v>
      </c>
      <c r="L18" s="441">
        <v>0</v>
      </c>
      <c r="M18" s="441">
        <v>0</v>
      </c>
      <c r="N18" s="441">
        <v>0</v>
      </c>
      <c r="O18" s="441">
        <v>0</v>
      </c>
      <c r="P18" s="441">
        <v>0</v>
      </c>
      <c r="Q18" s="441">
        <v>0</v>
      </c>
      <c r="R18" s="438">
        <v>0</v>
      </c>
      <c r="S18" s="441">
        <v>0</v>
      </c>
      <c r="T18" s="67"/>
      <c r="U18" s="67"/>
      <c r="V18" s="67"/>
      <c r="W18" s="67"/>
      <c r="X18" s="67"/>
      <c r="Y18" s="67"/>
      <c r="Z18" s="67"/>
      <c r="AA18" s="67"/>
      <c r="AB18" s="67"/>
      <c r="AC18" s="67"/>
      <c r="AD18" s="67"/>
      <c r="AE18" s="67"/>
      <c r="AF18" s="67"/>
      <c r="AG18" s="67"/>
      <c r="AH18" s="67"/>
      <c r="AI18" s="67"/>
      <c r="AJ18" s="67"/>
      <c r="AK18" s="67"/>
      <c r="AL18" s="67"/>
      <c r="AM18" s="67"/>
      <c r="AN18" s="67"/>
      <c r="AO18" s="67"/>
      <c r="AP18" s="67"/>
      <c r="AQ18" s="67"/>
      <c r="AR18" s="67"/>
      <c r="AS18" s="67"/>
      <c r="AT18" s="67"/>
      <c r="AU18" s="67"/>
      <c r="AV18" s="67"/>
      <c r="AW18" s="67"/>
      <c r="AX18" s="67"/>
      <c r="AY18" s="67"/>
      <c r="AZ18" s="67"/>
      <c r="BA18" s="67"/>
      <c r="BB18" s="67"/>
      <c r="BC18" s="67"/>
      <c r="BD18" s="67"/>
      <c r="BE18" s="67"/>
      <c r="BF18" s="67"/>
      <c r="BG18" s="67"/>
      <c r="BH18" s="67"/>
      <c r="BI18" s="67"/>
      <c r="BJ18" s="67"/>
      <c r="BK18" s="67"/>
      <c r="BL18" s="67"/>
      <c r="BM18" s="67"/>
      <c r="BN18" s="67"/>
      <c r="BO18" s="67"/>
      <c r="BP18" s="67"/>
      <c r="BQ18" s="67"/>
      <c r="BR18" s="67"/>
      <c r="BS18" s="67"/>
      <c r="BT18" s="67"/>
      <c r="BU18" s="67"/>
      <c r="BV18" s="67"/>
      <c r="BW18" s="67"/>
      <c r="BX18" s="67"/>
      <c r="BY18" s="67"/>
      <c r="BZ18" s="67"/>
      <c r="CA18" s="67"/>
      <c r="CB18" s="67"/>
      <c r="CC18" s="67"/>
      <c r="CD18" s="67"/>
      <c r="CE18" s="67"/>
      <c r="CF18" s="67"/>
      <c r="CG18" s="67"/>
      <c r="CH18" s="67"/>
      <c r="CI18" s="67"/>
      <c r="CJ18" s="67"/>
      <c r="CK18" s="67"/>
      <c r="CL18" s="67"/>
      <c r="CM18" s="67"/>
      <c r="CN18" s="67"/>
      <c r="CO18" s="67"/>
      <c r="CP18" s="67"/>
      <c r="CQ18" s="67"/>
      <c r="CR18" s="67"/>
      <c r="CS18" s="67"/>
      <c r="CT18" s="67"/>
      <c r="CU18" s="67"/>
      <c r="CV18" s="67"/>
      <c r="CW18" s="67"/>
      <c r="CX18" s="67"/>
      <c r="CY18" s="67"/>
      <c r="CZ18" s="67"/>
      <c r="DA18" s="67"/>
      <c r="DB18" s="67"/>
      <c r="DC18" s="67"/>
      <c r="DD18" s="67"/>
      <c r="DE18" s="67"/>
      <c r="DF18" s="67"/>
      <c r="DG18" s="67"/>
      <c r="DH18" s="67"/>
    </row>
    <row r="19" spans="1:112" s="68" customFormat="1" ht="11" thickBot="1" x14ac:dyDescent="0.3">
      <c r="A19" s="178">
        <v>15</v>
      </c>
      <c r="B19" s="179" t="s">
        <v>723</v>
      </c>
      <c r="C19" s="441">
        <v>0</v>
      </c>
      <c r="D19" s="441">
        <v>0</v>
      </c>
      <c r="E19" s="441">
        <v>0</v>
      </c>
      <c r="F19" s="441">
        <v>0</v>
      </c>
      <c r="G19" s="441">
        <v>0</v>
      </c>
      <c r="H19" s="441">
        <v>0</v>
      </c>
      <c r="I19" s="441">
        <v>0</v>
      </c>
      <c r="J19" s="441">
        <v>0</v>
      </c>
      <c r="K19" s="441">
        <v>0</v>
      </c>
      <c r="L19" s="441">
        <v>0</v>
      </c>
      <c r="M19" s="441">
        <v>0</v>
      </c>
      <c r="N19" s="441">
        <v>0</v>
      </c>
      <c r="O19" s="441">
        <v>0</v>
      </c>
      <c r="P19" s="441">
        <v>0</v>
      </c>
      <c r="Q19" s="441">
        <v>0</v>
      </c>
      <c r="R19" s="438">
        <v>0</v>
      </c>
      <c r="S19" s="441">
        <v>0</v>
      </c>
      <c r="T19" s="67"/>
      <c r="U19" s="67"/>
      <c r="V19" s="67"/>
      <c r="W19" s="67"/>
      <c r="X19" s="67"/>
      <c r="Y19" s="67"/>
      <c r="Z19" s="67"/>
      <c r="AA19" s="67"/>
      <c r="AB19" s="67"/>
      <c r="AC19" s="67"/>
      <c r="AD19" s="67"/>
      <c r="AE19" s="67"/>
      <c r="AF19" s="67"/>
      <c r="AG19" s="67"/>
      <c r="AH19" s="67"/>
      <c r="AI19" s="67"/>
      <c r="AJ19" s="67"/>
      <c r="AK19" s="67"/>
      <c r="AL19" s="67"/>
      <c r="AM19" s="67"/>
      <c r="AN19" s="67"/>
      <c r="AO19" s="67"/>
      <c r="AP19" s="67"/>
      <c r="AQ19" s="67"/>
      <c r="AR19" s="67"/>
      <c r="AS19" s="67"/>
      <c r="AT19" s="67"/>
      <c r="AU19" s="67"/>
      <c r="AV19" s="67"/>
      <c r="AW19" s="67"/>
      <c r="AX19" s="67"/>
      <c r="AY19" s="67"/>
      <c r="AZ19" s="67"/>
      <c r="BA19" s="67"/>
      <c r="BB19" s="67"/>
      <c r="BC19" s="67"/>
      <c r="BD19" s="67"/>
      <c r="BE19" s="67"/>
      <c r="BF19" s="67"/>
      <c r="BG19" s="67"/>
      <c r="BH19" s="67"/>
      <c r="BI19" s="67"/>
      <c r="BJ19" s="67"/>
      <c r="BK19" s="67"/>
      <c r="BL19" s="67"/>
      <c r="BM19" s="67"/>
      <c r="BN19" s="67"/>
      <c r="BO19" s="67"/>
      <c r="BP19" s="67"/>
      <c r="BQ19" s="67"/>
      <c r="BR19" s="67"/>
      <c r="BS19" s="67"/>
      <c r="BT19" s="67"/>
      <c r="BU19" s="67"/>
      <c r="BV19" s="67"/>
      <c r="BW19" s="67"/>
      <c r="BX19" s="67"/>
      <c r="BY19" s="67"/>
      <c r="BZ19" s="67"/>
      <c r="CA19" s="67"/>
      <c r="CB19" s="67"/>
      <c r="CC19" s="67"/>
      <c r="CD19" s="67"/>
      <c r="CE19" s="67"/>
      <c r="CF19" s="67"/>
      <c r="CG19" s="67"/>
      <c r="CH19" s="67"/>
      <c r="CI19" s="67"/>
      <c r="CJ19" s="67"/>
      <c r="CK19" s="67"/>
      <c r="CL19" s="67"/>
      <c r="CM19" s="67"/>
      <c r="CN19" s="67"/>
      <c r="CO19" s="67"/>
      <c r="CP19" s="67"/>
      <c r="CQ19" s="67"/>
      <c r="CR19" s="67"/>
      <c r="CS19" s="67"/>
      <c r="CT19" s="67"/>
      <c r="CU19" s="67"/>
      <c r="CV19" s="67"/>
      <c r="CW19" s="67"/>
      <c r="CX19" s="67"/>
      <c r="CY19" s="67"/>
      <c r="CZ19" s="67"/>
      <c r="DA19" s="67"/>
      <c r="DB19" s="67"/>
      <c r="DC19" s="67"/>
      <c r="DD19" s="67"/>
      <c r="DE19" s="67"/>
      <c r="DF19" s="67"/>
      <c r="DG19" s="67"/>
      <c r="DH19" s="67"/>
    </row>
    <row r="20" spans="1:112" s="68" customFormat="1" ht="11" thickBot="1" x14ac:dyDescent="0.3">
      <c r="A20" s="178">
        <v>16</v>
      </c>
      <c r="B20" s="179" t="s">
        <v>724</v>
      </c>
      <c r="C20" s="441">
        <v>599.1</v>
      </c>
      <c r="D20" s="441">
        <v>0</v>
      </c>
      <c r="E20" s="441">
        <v>0</v>
      </c>
      <c r="F20" s="441">
        <v>0</v>
      </c>
      <c r="G20" s="441">
        <v>0</v>
      </c>
      <c r="H20" s="441">
        <v>0</v>
      </c>
      <c r="I20" s="441">
        <v>0</v>
      </c>
      <c r="J20" s="441">
        <v>0</v>
      </c>
      <c r="K20" s="441">
        <v>0</v>
      </c>
      <c r="L20" s="441">
        <v>1930.2</v>
      </c>
      <c r="M20" s="441">
        <v>0</v>
      </c>
      <c r="N20" s="441">
        <v>0</v>
      </c>
      <c r="O20" s="441">
        <v>0</v>
      </c>
      <c r="P20" s="441">
        <v>0</v>
      </c>
      <c r="Q20" s="441">
        <v>0</v>
      </c>
      <c r="R20" s="438">
        <v>2529.3000000000002</v>
      </c>
      <c r="S20" s="441">
        <v>2529.3000000000002</v>
      </c>
      <c r="T20" s="67"/>
      <c r="U20" s="67"/>
      <c r="V20" s="67"/>
      <c r="W20" s="67"/>
      <c r="X20" s="67"/>
      <c r="Y20" s="67"/>
      <c r="Z20" s="67"/>
      <c r="AA20" s="67"/>
      <c r="AB20" s="67"/>
      <c r="AC20" s="67"/>
      <c r="AD20" s="67"/>
      <c r="AE20" s="67"/>
      <c r="AF20" s="67"/>
      <c r="AG20" s="67"/>
      <c r="AH20" s="67"/>
      <c r="AI20" s="67"/>
      <c r="AJ20" s="67"/>
      <c r="AK20" s="67"/>
      <c r="AL20" s="67"/>
      <c r="AM20" s="67"/>
      <c r="AN20" s="67"/>
      <c r="AO20" s="67"/>
      <c r="AP20" s="67"/>
      <c r="AQ20" s="67"/>
      <c r="AR20" s="67"/>
      <c r="AS20" s="67"/>
      <c r="AT20" s="67"/>
      <c r="AU20" s="67"/>
      <c r="AV20" s="67"/>
      <c r="AW20" s="67"/>
      <c r="AX20" s="67"/>
      <c r="AY20" s="67"/>
      <c r="AZ20" s="67"/>
      <c r="BA20" s="67"/>
      <c r="BB20" s="67"/>
      <c r="BC20" s="67"/>
      <c r="BD20" s="67"/>
      <c r="BE20" s="67"/>
      <c r="BF20" s="67"/>
      <c r="BG20" s="67"/>
      <c r="BH20" s="67"/>
      <c r="BI20" s="67"/>
      <c r="BJ20" s="67"/>
      <c r="BK20" s="67"/>
      <c r="BL20" s="67"/>
      <c r="BM20" s="67"/>
      <c r="BN20" s="67"/>
      <c r="BO20" s="67"/>
      <c r="BP20" s="67"/>
      <c r="BQ20" s="67"/>
      <c r="BR20" s="67"/>
      <c r="BS20" s="67"/>
      <c r="BT20" s="67"/>
      <c r="BU20" s="67"/>
      <c r="BV20" s="67"/>
      <c r="BW20" s="67"/>
      <c r="BX20" s="67"/>
      <c r="BY20" s="67"/>
      <c r="BZ20" s="67"/>
      <c r="CA20" s="67"/>
      <c r="CB20" s="67"/>
      <c r="CC20" s="67"/>
      <c r="CD20" s="67"/>
      <c r="CE20" s="67"/>
      <c r="CF20" s="67"/>
      <c r="CG20" s="67"/>
      <c r="CH20" s="67"/>
      <c r="CI20" s="67"/>
      <c r="CJ20" s="67"/>
      <c r="CK20" s="67"/>
      <c r="CL20" s="67"/>
      <c r="CM20" s="67"/>
      <c r="CN20" s="67"/>
      <c r="CO20" s="67"/>
      <c r="CP20" s="67"/>
      <c r="CQ20" s="67"/>
      <c r="CR20" s="67"/>
      <c r="CS20" s="67"/>
      <c r="CT20" s="67"/>
      <c r="CU20" s="67"/>
      <c r="CV20" s="67"/>
      <c r="CW20" s="67"/>
      <c r="CX20" s="67"/>
      <c r="CY20" s="67"/>
      <c r="CZ20" s="67"/>
      <c r="DA20" s="67"/>
      <c r="DB20" s="67"/>
      <c r="DC20" s="67"/>
      <c r="DD20" s="67"/>
      <c r="DE20" s="67"/>
      <c r="DF20" s="67"/>
      <c r="DG20" s="67"/>
      <c r="DH20" s="67"/>
    </row>
    <row r="21" spans="1:112" s="68" customFormat="1" ht="11" thickBot="1" x14ac:dyDescent="0.3">
      <c r="A21" s="656">
        <v>17</v>
      </c>
      <c r="B21" s="636" t="s">
        <v>332</v>
      </c>
      <c r="C21" s="653">
        <v>49666.1</v>
      </c>
      <c r="D21" s="653">
        <v>0</v>
      </c>
      <c r="E21" s="653">
        <v>0</v>
      </c>
      <c r="F21" s="653">
        <v>0</v>
      </c>
      <c r="G21" s="653">
        <v>2970.5</v>
      </c>
      <c r="H21" s="653">
        <v>40437.699999999997</v>
      </c>
      <c r="I21" s="653">
        <v>78</v>
      </c>
      <c r="J21" s="653">
        <v>0</v>
      </c>
      <c r="K21" s="653">
        <v>33718.5</v>
      </c>
      <c r="L21" s="653">
        <v>9896.7000000000007</v>
      </c>
      <c r="M21" s="653">
        <v>569.20000000000005</v>
      </c>
      <c r="N21" s="653">
        <v>677.7</v>
      </c>
      <c r="O21" s="653">
        <v>0</v>
      </c>
      <c r="P21" s="653">
        <v>0</v>
      </c>
      <c r="Q21" s="653">
        <v>0</v>
      </c>
      <c r="R21" s="653">
        <v>138014.40000000002</v>
      </c>
      <c r="S21" s="653">
        <v>137533.09999999998</v>
      </c>
      <c r="T21" s="67"/>
      <c r="U21" s="67"/>
      <c r="V21" s="67"/>
      <c r="W21" s="67"/>
      <c r="X21" s="67"/>
      <c r="Y21" s="67"/>
      <c r="Z21" s="67"/>
      <c r="AA21" s="67"/>
      <c r="AB21" s="67"/>
      <c r="AC21" s="67"/>
      <c r="AD21" s="67"/>
      <c r="AE21" s="67"/>
      <c r="AF21" s="67"/>
      <c r="AG21" s="67"/>
      <c r="AH21" s="67"/>
      <c r="AI21" s="67"/>
      <c r="AJ21" s="67"/>
      <c r="AK21" s="67"/>
      <c r="AL21" s="67"/>
      <c r="AM21" s="67"/>
      <c r="AN21" s="67"/>
      <c r="AO21" s="67"/>
      <c r="AP21" s="67"/>
      <c r="AQ21" s="67"/>
      <c r="AR21" s="67"/>
      <c r="AS21" s="67"/>
      <c r="AT21" s="67"/>
      <c r="AU21" s="67"/>
      <c r="AV21" s="67"/>
      <c r="AW21" s="67"/>
      <c r="AX21" s="67"/>
      <c r="AY21" s="67"/>
      <c r="AZ21" s="67"/>
      <c r="BA21" s="67"/>
      <c r="BB21" s="67"/>
      <c r="BC21" s="67"/>
      <c r="BD21" s="67"/>
      <c r="BE21" s="67"/>
      <c r="BF21" s="67"/>
      <c r="BG21" s="67"/>
      <c r="BH21" s="67"/>
      <c r="BI21" s="67"/>
      <c r="BJ21" s="67"/>
      <c r="BK21" s="67"/>
      <c r="BL21" s="67"/>
      <c r="BM21" s="67"/>
      <c r="BN21" s="67"/>
      <c r="BO21" s="67"/>
      <c r="BP21" s="67"/>
      <c r="BQ21" s="67"/>
      <c r="BR21" s="67"/>
      <c r="BS21" s="67"/>
      <c r="BT21" s="67"/>
      <c r="BU21" s="67"/>
      <c r="BV21" s="67"/>
      <c r="BW21" s="67"/>
      <c r="BX21" s="67"/>
      <c r="BY21" s="67"/>
      <c r="BZ21" s="67"/>
      <c r="CA21" s="67"/>
      <c r="CB21" s="67"/>
      <c r="CC21" s="67"/>
      <c r="CD21" s="67"/>
      <c r="CE21" s="67"/>
      <c r="CF21" s="67"/>
      <c r="CG21" s="67"/>
      <c r="CH21" s="67"/>
      <c r="CI21" s="67"/>
      <c r="CJ21" s="67"/>
      <c r="CK21" s="67"/>
      <c r="CL21" s="67"/>
      <c r="CM21" s="67"/>
      <c r="CN21" s="67"/>
      <c r="CO21" s="67"/>
      <c r="CP21" s="67"/>
      <c r="CQ21" s="67"/>
      <c r="CR21" s="67"/>
      <c r="CS21" s="67"/>
      <c r="CT21" s="67"/>
      <c r="CU21" s="67"/>
      <c r="CV21" s="67"/>
      <c r="CW21" s="67"/>
      <c r="CX21" s="67"/>
      <c r="CY21" s="67"/>
      <c r="CZ21" s="67"/>
      <c r="DA21" s="67"/>
      <c r="DB21" s="67"/>
      <c r="DC21" s="67"/>
      <c r="DD21" s="67"/>
      <c r="DE21" s="67"/>
      <c r="DF21" s="67"/>
      <c r="DG21" s="67"/>
      <c r="DH21" s="67"/>
    </row>
  </sheetData>
  <sheetProtection password="C9A0" sheet="1" objects="1" scenarios="1"/>
  <mergeCells count="6">
    <mergeCell ref="A1:S1"/>
    <mergeCell ref="C3:Q3"/>
    <mergeCell ref="R3:R4"/>
    <mergeCell ref="S3:S4"/>
    <mergeCell ref="A2:A4"/>
    <mergeCell ref="B2:B4"/>
  </mergeCells>
  <hyperlinks>
    <hyperlink ref="U1" location="Index!A1" display="Index"/>
  </hyperlinks>
  <pageMargins left="0.7" right="0.7" top="0.78740157499999996" bottom="0.78740157499999996" header="0.3" footer="0.3"/>
  <pageSetup paperSize="9" scale="1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77"/>
  <sheetViews>
    <sheetView showGridLines="0" zoomScaleNormal="100" workbookViewId="0">
      <selection activeCell="Q57" sqref="Q57"/>
    </sheetView>
  </sheetViews>
  <sheetFormatPr defaultColWidth="9.1796875" defaultRowHeight="10.5" x14ac:dyDescent="0.25"/>
  <cols>
    <col min="1" max="1" width="6.1796875" style="1" customWidth="1"/>
    <col min="2" max="2" width="14.6328125" style="1" customWidth="1"/>
    <col min="3" max="7" width="8" style="1" customWidth="1"/>
    <col min="8" max="8" width="7.08984375" style="1" customWidth="1"/>
    <col min="9" max="14" width="8" style="1" customWidth="1"/>
    <col min="15" max="16384" width="9.1796875" style="1"/>
  </cols>
  <sheetData>
    <row r="1" spans="1:16" x14ac:dyDescent="0.25">
      <c r="A1" s="762" t="s">
        <v>729</v>
      </c>
      <c r="B1" s="762"/>
      <c r="C1" s="762"/>
      <c r="D1" s="762"/>
      <c r="E1" s="762"/>
      <c r="F1" s="762"/>
      <c r="G1" s="762"/>
      <c r="H1" s="762"/>
      <c r="I1" s="762"/>
      <c r="J1" s="762"/>
      <c r="K1" s="762"/>
      <c r="L1" s="762"/>
      <c r="M1" s="762"/>
      <c r="N1" s="762"/>
      <c r="P1" s="323" t="s">
        <v>287</v>
      </c>
    </row>
    <row r="2" spans="1:16" ht="48" thickBot="1" x14ac:dyDescent="0.3">
      <c r="A2" s="763" t="s">
        <v>95</v>
      </c>
      <c r="B2" s="346" t="s">
        <v>730</v>
      </c>
      <c r="C2" s="309" t="s">
        <v>731</v>
      </c>
      <c r="D2" s="309" t="s">
        <v>732</v>
      </c>
      <c r="E2" s="310" t="s">
        <v>733</v>
      </c>
      <c r="F2" s="310" t="s">
        <v>734</v>
      </c>
      <c r="G2" s="310" t="s">
        <v>735</v>
      </c>
      <c r="H2" s="310" t="s">
        <v>268</v>
      </c>
      <c r="I2" s="310" t="s">
        <v>736</v>
      </c>
      <c r="J2" s="310" t="s">
        <v>737</v>
      </c>
      <c r="K2" s="309" t="s">
        <v>738</v>
      </c>
      <c r="L2" s="309" t="s">
        <v>739</v>
      </c>
      <c r="M2" s="309" t="s">
        <v>740</v>
      </c>
      <c r="N2" s="309" t="s">
        <v>741</v>
      </c>
    </row>
    <row r="3" spans="1:16" ht="11" thickBot="1" x14ac:dyDescent="0.3">
      <c r="A3" s="755"/>
      <c r="B3" s="174" t="s">
        <v>0</v>
      </c>
      <c r="C3" s="218" t="s">
        <v>1</v>
      </c>
      <c r="D3" s="218" t="s">
        <v>2</v>
      </c>
      <c r="E3" s="218" t="s">
        <v>3</v>
      </c>
      <c r="F3" s="218" t="s">
        <v>4</v>
      </c>
      <c r="G3" s="218" t="s">
        <v>23</v>
      </c>
      <c r="H3" s="218" t="s">
        <v>22</v>
      </c>
      <c r="I3" s="218" t="s">
        <v>24</v>
      </c>
      <c r="J3" s="218" t="s">
        <v>25</v>
      </c>
      <c r="K3" s="218" t="s">
        <v>26</v>
      </c>
      <c r="L3" s="218" t="s">
        <v>27</v>
      </c>
      <c r="M3" s="218" t="s">
        <v>28</v>
      </c>
      <c r="N3" s="218" t="s">
        <v>29</v>
      </c>
    </row>
    <row r="4" spans="1:16" s="70" customFormat="1" ht="11" customHeight="1" thickBot="1" x14ac:dyDescent="0.3">
      <c r="A4" s="764" t="s">
        <v>512</v>
      </c>
      <c r="B4" s="257" t="s">
        <v>1145</v>
      </c>
      <c r="C4" s="442">
        <v>5039.3</v>
      </c>
      <c r="D4" s="442">
        <v>2010.4</v>
      </c>
      <c r="E4" s="443">
        <v>0.17951651412654179</v>
      </c>
      <c r="F4" s="442">
        <v>5400.2</v>
      </c>
      <c r="G4" s="444">
        <v>8.7209566817969111E-2</v>
      </c>
      <c r="H4" s="445">
        <v>321</v>
      </c>
      <c r="I4" s="444">
        <v>30.296732440000003</v>
      </c>
      <c r="J4" s="443">
        <v>1.3040781969643349</v>
      </c>
      <c r="K4" s="442">
        <v>652.29999999999995</v>
      </c>
      <c r="L4" s="446">
        <v>0.12080055690099881</v>
      </c>
      <c r="M4" s="442">
        <v>1.7</v>
      </c>
      <c r="N4" s="442">
        <v>0.3</v>
      </c>
    </row>
    <row r="5" spans="1:16" s="70" customFormat="1" ht="11" thickBot="1" x14ac:dyDescent="0.3">
      <c r="A5" s="765"/>
      <c r="B5" s="182" t="s">
        <v>1146</v>
      </c>
      <c r="C5" s="442">
        <v>3547.7</v>
      </c>
      <c r="D5" s="442">
        <v>1691</v>
      </c>
      <c r="E5" s="443">
        <v>0.19006505026611478</v>
      </c>
      <c r="F5" s="442">
        <v>3869.1</v>
      </c>
      <c r="G5" s="444">
        <v>6.9781649188217637E-2</v>
      </c>
      <c r="H5" s="445">
        <v>86</v>
      </c>
      <c r="I5" s="444">
        <v>33.377423569999998</v>
      </c>
      <c r="J5" s="443">
        <v>1.3286883704089978</v>
      </c>
      <c r="K5" s="442">
        <v>338.1</v>
      </c>
      <c r="L5" s="446">
        <v>8.7376716805362104E-2</v>
      </c>
      <c r="M5" s="442">
        <v>1</v>
      </c>
      <c r="N5" s="442">
        <v>0.1</v>
      </c>
    </row>
    <row r="6" spans="1:16" s="70" customFormat="1" ht="11" thickBot="1" x14ac:dyDescent="0.3">
      <c r="A6" s="765"/>
      <c r="B6" s="182" t="s">
        <v>1147</v>
      </c>
      <c r="C6" s="442">
        <v>1491.6</v>
      </c>
      <c r="D6" s="442">
        <v>319.39999999999998</v>
      </c>
      <c r="E6" s="443">
        <v>0.12335629304946805</v>
      </c>
      <c r="F6" s="442">
        <v>1531</v>
      </c>
      <c r="G6" s="444">
        <v>0.13125275268990222</v>
      </c>
      <c r="H6" s="445">
        <v>235</v>
      </c>
      <c r="I6" s="444">
        <v>22.511324269999999</v>
      </c>
      <c r="J6" s="443">
        <v>1.2418842810650854</v>
      </c>
      <c r="K6" s="442">
        <v>314.3</v>
      </c>
      <c r="L6" s="446">
        <v>0.20526804367479812</v>
      </c>
      <c r="M6" s="442">
        <v>0.7</v>
      </c>
      <c r="N6" s="442">
        <v>0.2</v>
      </c>
    </row>
    <row r="7" spans="1:16" s="70" customFormat="1" ht="11" thickBot="1" x14ac:dyDescent="0.3">
      <c r="A7" s="765"/>
      <c r="B7" s="181" t="s">
        <v>1148</v>
      </c>
      <c r="C7" s="442">
        <v>293.8</v>
      </c>
      <c r="D7" s="442">
        <v>265.7</v>
      </c>
      <c r="E7" s="443">
        <v>0.10914565299209636</v>
      </c>
      <c r="F7" s="442">
        <v>322.8</v>
      </c>
      <c r="G7" s="444">
        <v>0.18801758074325575</v>
      </c>
      <c r="H7" s="445">
        <v>47</v>
      </c>
      <c r="I7" s="444">
        <v>37.911689989999999</v>
      </c>
      <c r="J7" s="443">
        <v>1.2855390455523159</v>
      </c>
      <c r="K7" s="442">
        <v>91.2</v>
      </c>
      <c r="L7" s="446">
        <v>0.28254821170695965</v>
      </c>
      <c r="M7" s="442">
        <v>0.2</v>
      </c>
      <c r="N7" s="442">
        <v>0.1</v>
      </c>
    </row>
    <row r="8" spans="1:16" s="70" customFormat="1" ht="11" thickBot="1" x14ac:dyDescent="0.3">
      <c r="A8" s="765"/>
      <c r="B8" s="257" t="s">
        <v>1149</v>
      </c>
      <c r="C8" s="442">
        <v>887.6</v>
      </c>
      <c r="D8" s="442">
        <v>855.9</v>
      </c>
      <c r="E8" s="443">
        <v>0.18950812010748913</v>
      </c>
      <c r="F8" s="442">
        <v>1049.8</v>
      </c>
      <c r="G8" s="444">
        <v>0.36258998687341315</v>
      </c>
      <c r="H8" s="445">
        <v>43</v>
      </c>
      <c r="I8" s="444">
        <v>13.092401319999999</v>
      </c>
      <c r="J8" s="443">
        <v>2.3408187478036586</v>
      </c>
      <c r="K8" s="442">
        <v>666.9</v>
      </c>
      <c r="L8" s="446">
        <v>0.63531196672645451</v>
      </c>
      <c r="M8" s="442">
        <v>1.4</v>
      </c>
      <c r="N8" s="442">
        <v>0.4</v>
      </c>
    </row>
    <row r="9" spans="1:16" s="70" customFormat="1" ht="11" thickBot="1" x14ac:dyDescent="0.3">
      <c r="A9" s="765"/>
      <c r="B9" s="181" t="s">
        <v>1150</v>
      </c>
      <c r="C9" s="442">
        <v>0</v>
      </c>
      <c r="D9" s="442">
        <v>0.7</v>
      </c>
      <c r="E9" s="443">
        <v>0.28571428571428575</v>
      </c>
      <c r="F9" s="442">
        <v>0.2</v>
      </c>
      <c r="G9" s="444">
        <v>0.58699999999999997</v>
      </c>
      <c r="H9" s="445">
        <v>2</v>
      </c>
      <c r="I9" s="444">
        <v>0</v>
      </c>
      <c r="J9" s="443">
        <v>1.8406646469016068</v>
      </c>
      <c r="K9" s="442">
        <v>0.1</v>
      </c>
      <c r="L9" s="446">
        <v>0.46337767062171331</v>
      </c>
      <c r="M9" s="442">
        <v>0</v>
      </c>
      <c r="N9" s="442">
        <v>0</v>
      </c>
    </row>
    <row r="10" spans="1:16" s="70" customFormat="1" ht="11" thickBot="1" x14ac:dyDescent="0.3">
      <c r="A10" s="765"/>
      <c r="B10" s="257" t="s">
        <v>1151</v>
      </c>
      <c r="C10" s="442">
        <v>10.1</v>
      </c>
      <c r="D10" s="442">
        <v>89.1</v>
      </c>
      <c r="E10" s="443">
        <v>0.15039281705948374</v>
      </c>
      <c r="F10" s="442">
        <v>23.5</v>
      </c>
      <c r="G10" s="444">
        <v>1.3119344096288901</v>
      </c>
      <c r="H10" s="445">
        <v>25</v>
      </c>
      <c r="I10" s="444">
        <v>3.8328498400000002</v>
      </c>
      <c r="J10" s="443">
        <v>1.207673948581933</v>
      </c>
      <c r="K10" s="442">
        <v>26.1</v>
      </c>
      <c r="L10" s="446">
        <v>1.1102779625954811</v>
      </c>
      <c r="M10" s="442">
        <v>0.1</v>
      </c>
      <c r="N10" s="442">
        <v>0</v>
      </c>
    </row>
    <row r="11" spans="1:16" s="70" customFormat="1" ht="11" thickBot="1" x14ac:dyDescent="0.3">
      <c r="A11" s="765"/>
      <c r="B11" s="182" t="s">
        <v>1152</v>
      </c>
      <c r="C11" s="442">
        <v>8.4</v>
      </c>
      <c r="D11" s="442">
        <v>84.4</v>
      </c>
      <c r="E11" s="443">
        <v>0.15284360189573459</v>
      </c>
      <c r="F11" s="442">
        <v>21.3</v>
      </c>
      <c r="G11" s="444">
        <v>1.2015108662510432</v>
      </c>
      <c r="H11" s="445">
        <v>21</v>
      </c>
      <c r="I11" s="444">
        <v>4.6843219999999998E-2</v>
      </c>
      <c r="J11" s="443">
        <v>1.2969567712405852</v>
      </c>
      <c r="K11" s="442">
        <v>23.3</v>
      </c>
      <c r="L11" s="446">
        <v>1.0935104836536396</v>
      </c>
      <c r="M11" s="442">
        <v>0.1</v>
      </c>
      <c r="N11" s="442">
        <v>0</v>
      </c>
    </row>
    <row r="12" spans="1:16" s="70" customFormat="1" ht="11" thickBot="1" x14ac:dyDescent="0.3">
      <c r="A12" s="765"/>
      <c r="B12" s="182" t="s">
        <v>1153</v>
      </c>
      <c r="C12" s="442">
        <v>1.7</v>
      </c>
      <c r="D12" s="442">
        <v>4.7</v>
      </c>
      <c r="E12" s="443">
        <v>0.1063829787234043</v>
      </c>
      <c r="F12" s="442">
        <v>2.2000000000000002</v>
      </c>
      <c r="G12" s="444">
        <v>2.3749974544613277</v>
      </c>
      <c r="H12" s="445">
        <v>4</v>
      </c>
      <c r="I12" s="444">
        <v>40.28127018</v>
      </c>
      <c r="J12" s="443">
        <v>0.34813560736091537</v>
      </c>
      <c r="K12" s="442">
        <v>2.8</v>
      </c>
      <c r="L12" s="446">
        <v>1.271700850077768</v>
      </c>
      <c r="M12" s="442">
        <v>0</v>
      </c>
      <c r="N12" s="442">
        <v>0</v>
      </c>
    </row>
    <row r="13" spans="1:16" s="70" customFormat="1" ht="11" thickBot="1" x14ac:dyDescent="0.3">
      <c r="A13" s="765"/>
      <c r="B13" s="181" t="s">
        <v>1154</v>
      </c>
      <c r="C13" s="442">
        <v>1.6</v>
      </c>
      <c r="D13" s="442">
        <v>69.900000000000006</v>
      </c>
      <c r="E13" s="443">
        <v>0.10157367668097281</v>
      </c>
      <c r="F13" s="442">
        <v>8.6999999999999993</v>
      </c>
      <c r="G13" s="444">
        <v>5.491132765577194</v>
      </c>
      <c r="H13" s="445">
        <v>15</v>
      </c>
      <c r="I13" s="444">
        <v>9.0730161000000003</v>
      </c>
      <c r="J13" s="443">
        <v>0.85942714178398194</v>
      </c>
      <c r="K13" s="442">
        <v>12.7</v>
      </c>
      <c r="L13" s="446">
        <v>1.4648317700241043</v>
      </c>
      <c r="M13" s="442">
        <v>0.2</v>
      </c>
      <c r="N13" s="442">
        <v>0</v>
      </c>
    </row>
    <row r="14" spans="1:16" s="70" customFormat="1" ht="11" thickBot="1" x14ac:dyDescent="0.3">
      <c r="A14" s="765"/>
      <c r="B14" s="182" t="s">
        <v>1155</v>
      </c>
      <c r="C14" s="442">
        <v>1.6</v>
      </c>
      <c r="D14" s="442">
        <v>38.6</v>
      </c>
      <c r="E14" s="443">
        <v>0.10103626943005181</v>
      </c>
      <c r="F14" s="442">
        <v>5.5</v>
      </c>
      <c r="G14" s="444">
        <v>3.8761453401547601</v>
      </c>
      <c r="H14" s="445">
        <v>8</v>
      </c>
      <c r="I14" s="444">
        <v>14.20072972</v>
      </c>
      <c r="J14" s="443">
        <v>0.77998086389603449</v>
      </c>
      <c r="K14" s="442">
        <v>7.3</v>
      </c>
      <c r="L14" s="446">
        <v>1.319952589666429</v>
      </c>
      <c r="M14" s="442">
        <v>0.1</v>
      </c>
      <c r="N14" s="442">
        <v>0</v>
      </c>
    </row>
    <row r="15" spans="1:16" s="70" customFormat="1" ht="11" thickBot="1" x14ac:dyDescent="0.3">
      <c r="A15" s="765"/>
      <c r="B15" s="182" t="s">
        <v>193</v>
      </c>
      <c r="C15" s="442">
        <v>0</v>
      </c>
      <c r="D15" s="442">
        <v>31.4</v>
      </c>
      <c r="E15" s="443">
        <v>9.8726114649681534E-2</v>
      </c>
      <c r="F15" s="442">
        <v>3.1</v>
      </c>
      <c r="G15" s="444">
        <v>8.3487039999999997</v>
      </c>
      <c r="H15" s="445">
        <v>7</v>
      </c>
      <c r="I15" s="444">
        <v>0</v>
      </c>
      <c r="J15" s="443">
        <v>1</v>
      </c>
      <c r="K15" s="442">
        <v>5.4</v>
      </c>
      <c r="L15" s="446">
        <v>1.7211821116675117</v>
      </c>
      <c r="M15" s="442">
        <v>0.1</v>
      </c>
      <c r="N15" s="442">
        <v>0</v>
      </c>
    </row>
    <row r="16" spans="1:16" s="70" customFormat="1" ht="11" thickBot="1" x14ac:dyDescent="0.3">
      <c r="A16" s="765"/>
      <c r="B16" s="181" t="s">
        <v>1156</v>
      </c>
      <c r="C16" s="442">
        <v>0.1</v>
      </c>
      <c r="D16" s="442">
        <v>1.2</v>
      </c>
      <c r="E16" s="443">
        <v>0.58333333333333337</v>
      </c>
      <c r="F16" s="442">
        <v>0.8</v>
      </c>
      <c r="G16" s="444">
        <v>16.340250189433434</v>
      </c>
      <c r="H16" s="445">
        <v>39</v>
      </c>
      <c r="I16" s="444">
        <v>6.9592992599999999</v>
      </c>
      <c r="J16" s="443">
        <v>3.9736376083629761</v>
      </c>
      <c r="K16" s="442">
        <v>2</v>
      </c>
      <c r="L16" s="446">
        <v>2.6005345435248737</v>
      </c>
      <c r="M16" s="442">
        <v>0.1</v>
      </c>
      <c r="N16" s="442">
        <v>0</v>
      </c>
    </row>
    <row r="17" spans="1:14" s="70" customFormat="1" ht="11" thickBot="1" x14ac:dyDescent="0.3">
      <c r="A17" s="765"/>
      <c r="B17" s="182" t="s">
        <v>194</v>
      </c>
      <c r="C17" s="442">
        <v>0.1</v>
      </c>
      <c r="D17" s="442">
        <v>1.2</v>
      </c>
      <c r="E17" s="443">
        <v>0.58333333333333337</v>
      </c>
      <c r="F17" s="442">
        <v>0.8</v>
      </c>
      <c r="G17" s="444">
        <v>16.323687</v>
      </c>
      <c r="H17" s="445">
        <v>38</v>
      </c>
      <c r="I17" s="444">
        <v>6.9684390799999996</v>
      </c>
      <c r="J17" s="443">
        <v>3.9775429596654237</v>
      </c>
      <c r="K17" s="442">
        <v>2</v>
      </c>
      <c r="L17" s="446">
        <v>2.5975687236662397</v>
      </c>
      <c r="M17" s="442">
        <v>0.1</v>
      </c>
      <c r="N17" s="442">
        <v>0</v>
      </c>
    </row>
    <row r="18" spans="1:14" s="70" customFormat="1" ht="11" thickBot="1" x14ac:dyDescent="0.3">
      <c r="A18" s="765"/>
      <c r="B18" s="182" t="s">
        <v>195</v>
      </c>
      <c r="C18" s="623" t="s">
        <v>1105</v>
      </c>
      <c r="D18" s="623" t="s">
        <v>1105</v>
      </c>
      <c r="E18" s="624" t="s">
        <v>1105</v>
      </c>
      <c r="F18" s="623" t="s">
        <v>1105</v>
      </c>
      <c r="G18" s="625" t="s">
        <v>1105</v>
      </c>
      <c r="H18" s="626" t="s">
        <v>1105</v>
      </c>
      <c r="I18" s="625" t="s">
        <v>1105</v>
      </c>
      <c r="J18" s="624" t="s">
        <v>1105</v>
      </c>
      <c r="K18" s="623" t="s">
        <v>1105</v>
      </c>
      <c r="L18" s="627" t="s">
        <v>1105</v>
      </c>
      <c r="M18" s="623" t="s">
        <v>1105</v>
      </c>
      <c r="N18" s="623" t="s">
        <v>1105</v>
      </c>
    </row>
    <row r="19" spans="1:14" s="70" customFormat="1" ht="12" customHeight="1" thickBot="1" x14ac:dyDescent="0.3">
      <c r="A19" s="765"/>
      <c r="B19" s="180" t="s">
        <v>1157</v>
      </c>
      <c r="C19" s="623" t="s">
        <v>1105</v>
      </c>
      <c r="D19" s="623" t="s">
        <v>1105</v>
      </c>
      <c r="E19" s="624" t="s">
        <v>1105</v>
      </c>
      <c r="F19" s="623" t="s">
        <v>1105</v>
      </c>
      <c r="G19" s="625" t="s">
        <v>1105</v>
      </c>
      <c r="H19" s="626" t="s">
        <v>1105</v>
      </c>
      <c r="I19" s="625" t="s">
        <v>1105</v>
      </c>
      <c r="J19" s="624" t="s">
        <v>1105</v>
      </c>
      <c r="K19" s="623" t="s">
        <v>1105</v>
      </c>
      <c r="L19" s="627" t="s">
        <v>1105</v>
      </c>
      <c r="M19" s="623" t="s">
        <v>1105</v>
      </c>
      <c r="N19" s="623" t="s">
        <v>1105</v>
      </c>
    </row>
    <row r="20" spans="1:14" s="70" customFormat="1" ht="11" thickBot="1" x14ac:dyDescent="0.3">
      <c r="A20" s="765"/>
      <c r="B20" s="181" t="s">
        <v>1158</v>
      </c>
      <c r="C20" s="447">
        <v>5.4</v>
      </c>
      <c r="D20" s="447">
        <v>0</v>
      </c>
      <c r="E20" s="448">
        <v>0</v>
      </c>
      <c r="F20" s="449">
        <v>5.4</v>
      </c>
      <c r="G20" s="450">
        <v>99.999999999999986</v>
      </c>
      <c r="H20" s="451">
        <v>2</v>
      </c>
      <c r="I20" s="450">
        <v>38.124999999999993</v>
      </c>
      <c r="J20" s="452">
        <v>0.99999999999999989</v>
      </c>
      <c r="K20" s="447">
        <v>0</v>
      </c>
      <c r="L20" s="446">
        <v>4.1608849524853529E-3</v>
      </c>
      <c r="M20" s="449">
        <v>5.3</v>
      </c>
      <c r="N20" s="447">
        <v>4.9000000000000004</v>
      </c>
    </row>
    <row r="21" spans="1:14" s="70" customFormat="1" ht="11.5" thickTop="1" thickBot="1" x14ac:dyDescent="0.3">
      <c r="A21" s="766"/>
      <c r="B21" s="486" t="s">
        <v>746</v>
      </c>
      <c r="C21" s="453">
        <v>6237.9</v>
      </c>
      <c r="D21" s="453">
        <v>3292.9</v>
      </c>
      <c r="E21" s="454">
        <v>0.174162592243919</v>
      </c>
      <c r="F21" s="455">
        <v>6811.4000000000005</v>
      </c>
      <c r="G21" s="456">
        <v>0.22623404919486467</v>
      </c>
      <c r="H21" s="457">
        <v>494</v>
      </c>
      <c r="I21" s="456">
        <v>27.890178319833513</v>
      </c>
      <c r="J21" s="458">
        <v>1.4621593764671379</v>
      </c>
      <c r="K21" s="453">
        <v>1451.3</v>
      </c>
      <c r="L21" s="459">
        <v>0.2130950075885211</v>
      </c>
      <c r="M21" s="455">
        <v>9</v>
      </c>
      <c r="N21" s="460">
        <v>5.7</v>
      </c>
    </row>
    <row r="22" spans="1:14" s="70" customFormat="1" ht="11" customHeight="1" thickTop="1" thickBot="1" x14ac:dyDescent="0.3">
      <c r="A22" s="764" t="s">
        <v>742</v>
      </c>
      <c r="B22" s="257" t="s">
        <v>1145</v>
      </c>
      <c r="C22" s="461">
        <v>95.3</v>
      </c>
      <c r="D22" s="461">
        <v>606.70000000000005</v>
      </c>
      <c r="E22" s="462">
        <v>1</v>
      </c>
      <c r="F22" s="461">
        <v>702</v>
      </c>
      <c r="G22" s="463">
        <v>0.13948399999999997</v>
      </c>
      <c r="H22" s="464">
        <v>3</v>
      </c>
      <c r="I22" s="463">
        <v>3.2610783063275499</v>
      </c>
      <c r="J22" s="462">
        <v>4.7579737238524933</v>
      </c>
      <c r="K22" s="461">
        <v>21.1</v>
      </c>
      <c r="L22" s="465">
        <v>3.0028121123393817E-2</v>
      </c>
      <c r="M22" s="461">
        <v>0</v>
      </c>
      <c r="N22" s="466">
        <v>0</v>
      </c>
    </row>
    <row r="23" spans="1:14" s="70" customFormat="1" ht="11" thickBot="1" x14ac:dyDescent="0.3">
      <c r="A23" s="765"/>
      <c r="B23" s="182" t="s">
        <v>1146</v>
      </c>
      <c r="C23" s="623" t="s">
        <v>1105</v>
      </c>
      <c r="D23" s="623" t="s">
        <v>1105</v>
      </c>
      <c r="E23" s="623" t="s">
        <v>1105</v>
      </c>
      <c r="F23" s="623" t="s">
        <v>1105</v>
      </c>
      <c r="G23" s="625" t="s">
        <v>1105</v>
      </c>
      <c r="H23" s="623" t="s">
        <v>1105</v>
      </c>
      <c r="I23" s="625" t="s">
        <v>1105</v>
      </c>
      <c r="J23" s="623" t="s">
        <v>1105</v>
      </c>
      <c r="K23" s="623" t="s">
        <v>1105</v>
      </c>
      <c r="L23" s="627" t="s">
        <v>1105</v>
      </c>
      <c r="M23" s="623" t="s">
        <v>1105</v>
      </c>
      <c r="N23" s="623" t="s">
        <v>1105</v>
      </c>
    </row>
    <row r="24" spans="1:14" s="70" customFormat="1" ht="11" thickBot="1" x14ac:dyDescent="0.3">
      <c r="A24" s="765"/>
      <c r="B24" s="182" t="s">
        <v>1147</v>
      </c>
      <c r="C24" s="442">
        <v>95.3</v>
      </c>
      <c r="D24" s="442">
        <v>606.70000000000005</v>
      </c>
      <c r="E24" s="443">
        <v>1</v>
      </c>
      <c r="F24" s="442">
        <v>702</v>
      </c>
      <c r="G24" s="444">
        <v>0.13948399999999997</v>
      </c>
      <c r="H24" s="445">
        <v>3</v>
      </c>
      <c r="I24" s="444">
        <v>3.2610783063275499</v>
      </c>
      <c r="J24" s="452">
        <v>4.7579737238524933</v>
      </c>
      <c r="K24" s="442">
        <v>21.1</v>
      </c>
      <c r="L24" s="446">
        <v>3.0028121123393817E-2</v>
      </c>
      <c r="M24" s="442">
        <v>0</v>
      </c>
      <c r="N24" s="442">
        <v>0</v>
      </c>
    </row>
    <row r="25" spans="1:14" s="70" customFormat="1" ht="11" thickBot="1" x14ac:dyDescent="0.3">
      <c r="A25" s="765"/>
      <c r="B25" s="181" t="s">
        <v>1148</v>
      </c>
      <c r="C25" s="442">
        <v>729.7</v>
      </c>
      <c r="D25" s="442">
        <v>149.4</v>
      </c>
      <c r="E25" s="443">
        <v>0.45850066934404282</v>
      </c>
      <c r="F25" s="442">
        <v>798.2</v>
      </c>
      <c r="G25" s="444">
        <v>0.21246326857947542</v>
      </c>
      <c r="H25" s="445">
        <v>34</v>
      </c>
      <c r="I25" s="444">
        <v>10.439240220506441</v>
      </c>
      <c r="J25" s="452">
        <v>3.1293868542016274</v>
      </c>
      <c r="K25" s="442">
        <v>98.4</v>
      </c>
      <c r="L25" s="446">
        <v>0.12323098709236648</v>
      </c>
      <c r="M25" s="442">
        <v>0.2</v>
      </c>
      <c r="N25" s="442">
        <v>0.2</v>
      </c>
    </row>
    <row r="26" spans="1:14" s="70" customFormat="1" ht="11" thickBot="1" x14ac:dyDescent="0.3">
      <c r="A26" s="765"/>
      <c r="B26" s="257" t="s">
        <v>1149</v>
      </c>
      <c r="C26" s="442">
        <v>4125.8</v>
      </c>
      <c r="D26" s="442">
        <v>586.4</v>
      </c>
      <c r="E26" s="443">
        <v>0.92189631650750248</v>
      </c>
      <c r="F26" s="442">
        <v>4666.3999999999996</v>
      </c>
      <c r="G26" s="444">
        <v>0.37694478215437155</v>
      </c>
      <c r="H26" s="445">
        <v>153</v>
      </c>
      <c r="I26" s="444">
        <v>18.299995641009453</v>
      </c>
      <c r="J26" s="452">
        <v>3.2525853193361018</v>
      </c>
      <c r="K26" s="442">
        <v>1446.4</v>
      </c>
      <c r="L26" s="446">
        <v>0.30995093558171521</v>
      </c>
      <c r="M26" s="442">
        <v>3.2</v>
      </c>
      <c r="N26" s="442">
        <v>2.9</v>
      </c>
    </row>
    <row r="27" spans="1:14" s="70" customFormat="1" ht="11" thickBot="1" x14ac:dyDescent="0.3">
      <c r="A27" s="765"/>
      <c r="B27" s="181" t="s">
        <v>1150</v>
      </c>
      <c r="C27" s="623" t="s">
        <v>1105</v>
      </c>
      <c r="D27" s="623" t="s">
        <v>1105</v>
      </c>
      <c r="E27" s="623" t="s">
        <v>1105</v>
      </c>
      <c r="F27" s="623" t="s">
        <v>1105</v>
      </c>
      <c r="G27" s="625" t="s">
        <v>1105</v>
      </c>
      <c r="H27" s="623" t="s">
        <v>1105</v>
      </c>
      <c r="I27" s="625" t="s">
        <v>1105</v>
      </c>
      <c r="J27" s="623" t="s">
        <v>1105</v>
      </c>
      <c r="K27" s="623" t="s">
        <v>1105</v>
      </c>
      <c r="L27" s="627" t="s">
        <v>1105</v>
      </c>
      <c r="M27" s="623" t="s">
        <v>1105</v>
      </c>
      <c r="N27" s="623" t="s">
        <v>1105</v>
      </c>
    </row>
    <row r="28" spans="1:14" s="70" customFormat="1" ht="11" thickBot="1" x14ac:dyDescent="0.3">
      <c r="A28" s="765"/>
      <c r="B28" s="257" t="s">
        <v>1151</v>
      </c>
      <c r="C28" s="442">
        <v>3985</v>
      </c>
      <c r="D28" s="442">
        <v>204.8</v>
      </c>
      <c r="E28" s="443">
        <v>0.86279296874999911</v>
      </c>
      <c r="F28" s="442">
        <v>4161.7</v>
      </c>
      <c r="G28" s="444">
        <v>0.91302463145702584</v>
      </c>
      <c r="H28" s="445">
        <v>210</v>
      </c>
      <c r="I28" s="444">
        <v>24.293640295060353</v>
      </c>
      <c r="J28" s="452">
        <v>2.8643342186863796</v>
      </c>
      <c r="K28" s="442">
        <v>2243.3000000000002</v>
      </c>
      <c r="L28" s="446">
        <v>0.53903102168325523</v>
      </c>
      <c r="M28" s="442">
        <v>8.8000000000000007</v>
      </c>
      <c r="N28" s="442">
        <v>7.9</v>
      </c>
    </row>
    <row r="29" spans="1:14" s="70" customFormat="1" ht="11" thickBot="1" x14ac:dyDescent="0.3">
      <c r="A29" s="765"/>
      <c r="B29" s="182" t="s">
        <v>1152</v>
      </c>
      <c r="C29" s="442">
        <v>3935.9</v>
      </c>
      <c r="D29" s="442">
        <v>204.7</v>
      </c>
      <c r="E29" s="443">
        <v>0.86321446018563885</v>
      </c>
      <c r="F29" s="442">
        <v>4112.6000000000004</v>
      </c>
      <c r="G29" s="444">
        <v>0.89557058333917006</v>
      </c>
      <c r="H29" s="445">
        <v>199</v>
      </c>
      <c r="I29" s="444">
        <v>24.075317196152199</v>
      </c>
      <c r="J29" s="452">
        <v>2.8598435764227839</v>
      </c>
      <c r="K29" s="442">
        <v>2182.6999999999998</v>
      </c>
      <c r="L29" s="446">
        <v>0.53074690167247585</v>
      </c>
      <c r="M29" s="442">
        <v>8.3000000000000007</v>
      </c>
      <c r="N29" s="442">
        <v>7.4</v>
      </c>
    </row>
    <row r="30" spans="1:14" s="70" customFormat="1" ht="11" thickBot="1" x14ac:dyDescent="0.3">
      <c r="A30" s="765"/>
      <c r="B30" s="182" t="s">
        <v>1153</v>
      </c>
      <c r="C30" s="442">
        <v>49.1</v>
      </c>
      <c r="D30" s="442">
        <v>0.1</v>
      </c>
      <c r="E30" s="443">
        <v>0</v>
      </c>
      <c r="F30" s="442">
        <v>49.1</v>
      </c>
      <c r="G30" s="444">
        <v>2.3749880000000005</v>
      </c>
      <c r="H30" s="445">
        <v>11</v>
      </c>
      <c r="I30" s="444">
        <v>42.580536890926773</v>
      </c>
      <c r="J30" s="452">
        <v>3.2404735788094237</v>
      </c>
      <c r="K30" s="442">
        <v>60.5</v>
      </c>
      <c r="L30" s="446">
        <v>1.2329147508098754</v>
      </c>
      <c r="M30" s="442">
        <v>0.5</v>
      </c>
      <c r="N30" s="442">
        <v>0.5</v>
      </c>
    </row>
    <row r="31" spans="1:14" s="70" customFormat="1" ht="11" thickBot="1" x14ac:dyDescent="0.3">
      <c r="A31" s="765"/>
      <c r="B31" s="181" t="s">
        <v>1154</v>
      </c>
      <c r="C31" s="442">
        <v>136.5</v>
      </c>
      <c r="D31" s="442">
        <v>10</v>
      </c>
      <c r="E31" s="443">
        <v>0.99000000000000055</v>
      </c>
      <c r="F31" s="442">
        <v>146.4</v>
      </c>
      <c r="G31" s="444">
        <v>4.741402619775088</v>
      </c>
      <c r="H31" s="445">
        <v>21</v>
      </c>
      <c r="I31" s="444">
        <v>15.940307413910135</v>
      </c>
      <c r="J31" s="452">
        <v>2.8245209270979039</v>
      </c>
      <c r="K31" s="442">
        <v>87.2</v>
      </c>
      <c r="L31" s="446">
        <v>0.59566775706952479</v>
      </c>
      <c r="M31" s="442">
        <v>1.1000000000000001</v>
      </c>
      <c r="N31" s="442">
        <v>2</v>
      </c>
    </row>
    <row r="32" spans="1:14" s="70" customFormat="1" ht="11" thickBot="1" x14ac:dyDescent="0.3">
      <c r="A32" s="765"/>
      <c r="B32" s="182" t="s">
        <v>1155</v>
      </c>
      <c r="C32" s="442">
        <v>123.5</v>
      </c>
      <c r="D32" s="442">
        <v>10</v>
      </c>
      <c r="E32" s="443">
        <v>0.99000000000000055</v>
      </c>
      <c r="F32" s="442">
        <v>133.4</v>
      </c>
      <c r="G32" s="444">
        <v>4.3910340000000003</v>
      </c>
      <c r="H32" s="445">
        <v>17</v>
      </c>
      <c r="I32" s="444">
        <v>16.421430897753893</v>
      </c>
      <c r="J32" s="452">
        <v>2.7768552039669734</v>
      </c>
      <c r="K32" s="442">
        <v>80.599999999999994</v>
      </c>
      <c r="L32" s="446">
        <v>0.60390874499544533</v>
      </c>
      <c r="M32" s="442">
        <v>1</v>
      </c>
      <c r="N32" s="442">
        <v>2</v>
      </c>
    </row>
    <row r="33" spans="1:14" s="70" customFormat="1" ht="11" thickBot="1" x14ac:dyDescent="0.3">
      <c r="A33" s="765"/>
      <c r="B33" s="182" t="s">
        <v>193</v>
      </c>
      <c r="C33" s="442">
        <v>13</v>
      </c>
      <c r="D33" s="442">
        <v>0</v>
      </c>
      <c r="E33" s="443">
        <v>0</v>
      </c>
      <c r="F33" s="442">
        <v>13</v>
      </c>
      <c r="G33" s="444">
        <v>8.3487039999999997</v>
      </c>
      <c r="H33" s="445">
        <v>4</v>
      </c>
      <c r="I33" s="444">
        <v>10.986789006804155</v>
      </c>
      <c r="J33" s="452">
        <v>3.3152744339330851</v>
      </c>
      <c r="K33" s="442">
        <v>6.6</v>
      </c>
      <c r="L33" s="446">
        <v>0.51082075467908894</v>
      </c>
      <c r="M33" s="442">
        <v>0.1</v>
      </c>
      <c r="N33" s="442">
        <v>0</v>
      </c>
    </row>
    <row r="34" spans="1:14" s="70" customFormat="1" ht="11" thickBot="1" x14ac:dyDescent="0.3">
      <c r="A34" s="765"/>
      <c r="B34" s="181" t="s">
        <v>1156</v>
      </c>
      <c r="C34" s="442">
        <v>100.4</v>
      </c>
      <c r="D34" s="442">
        <v>2</v>
      </c>
      <c r="E34" s="443">
        <v>0.59999999999999432</v>
      </c>
      <c r="F34" s="442">
        <v>101.6</v>
      </c>
      <c r="G34" s="444">
        <v>21.193292053895412</v>
      </c>
      <c r="H34" s="445">
        <v>39</v>
      </c>
      <c r="I34" s="444">
        <v>16.196319045620928</v>
      </c>
      <c r="J34" s="452">
        <v>2.6370099568169754</v>
      </c>
      <c r="K34" s="442">
        <v>75.8</v>
      </c>
      <c r="L34" s="446">
        <v>0.74623045684231382</v>
      </c>
      <c r="M34" s="442">
        <v>3.2</v>
      </c>
      <c r="N34" s="442">
        <v>2.2999999999999998</v>
      </c>
    </row>
    <row r="35" spans="1:14" s="70" customFormat="1" ht="11" thickBot="1" x14ac:dyDescent="0.3">
      <c r="A35" s="765"/>
      <c r="B35" s="182" t="s">
        <v>194</v>
      </c>
      <c r="C35" s="442">
        <v>43.3</v>
      </c>
      <c r="D35" s="442">
        <v>2</v>
      </c>
      <c r="E35" s="443">
        <v>0.65000000000000213</v>
      </c>
      <c r="F35" s="442">
        <v>44.6</v>
      </c>
      <c r="G35" s="444">
        <v>16.323687</v>
      </c>
      <c r="H35" s="445">
        <v>35</v>
      </c>
      <c r="I35" s="444">
        <v>24.379516619179959</v>
      </c>
      <c r="J35" s="452">
        <v>4.194258864261923</v>
      </c>
      <c r="K35" s="442">
        <v>44.9</v>
      </c>
      <c r="L35" s="446">
        <v>1.0067856893991192</v>
      </c>
      <c r="M35" s="442">
        <v>1.8</v>
      </c>
      <c r="N35" s="442">
        <v>1.7</v>
      </c>
    </row>
    <row r="36" spans="1:14" s="70" customFormat="1" ht="11" thickBot="1" x14ac:dyDescent="0.3">
      <c r="A36" s="765"/>
      <c r="B36" s="182" t="s">
        <v>195</v>
      </c>
      <c r="C36" s="442">
        <v>57</v>
      </c>
      <c r="D36" s="442">
        <v>0</v>
      </c>
      <c r="E36" s="443">
        <v>0</v>
      </c>
      <c r="F36" s="442">
        <v>57</v>
      </c>
      <c r="G36" s="444">
        <v>25</v>
      </c>
      <c r="H36" s="445">
        <v>4</v>
      </c>
      <c r="I36" s="444">
        <v>9.7992821436463444</v>
      </c>
      <c r="J36" s="452">
        <v>1.4196644586864251</v>
      </c>
      <c r="K36" s="442">
        <v>30.9</v>
      </c>
      <c r="L36" s="446">
        <v>0.54254706502808703</v>
      </c>
      <c r="M36" s="442">
        <v>1.4</v>
      </c>
      <c r="N36" s="442">
        <v>0.6</v>
      </c>
    </row>
    <row r="37" spans="1:14" s="70" customFormat="1" ht="12" customHeight="1" thickBot="1" x14ac:dyDescent="0.3">
      <c r="A37" s="765"/>
      <c r="B37" s="180" t="s">
        <v>1157</v>
      </c>
      <c r="C37" s="623" t="s">
        <v>1105</v>
      </c>
      <c r="D37" s="623" t="s">
        <v>1105</v>
      </c>
      <c r="E37" s="624" t="s">
        <v>1105</v>
      </c>
      <c r="F37" s="623" t="s">
        <v>1105</v>
      </c>
      <c r="G37" s="625" t="s">
        <v>1105</v>
      </c>
      <c r="H37" s="626" t="s">
        <v>1105</v>
      </c>
      <c r="I37" s="625" t="s">
        <v>1105</v>
      </c>
      <c r="J37" s="628" t="s">
        <v>1105</v>
      </c>
      <c r="K37" s="623" t="s">
        <v>1105</v>
      </c>
      <c r="L37" s="627" t="s">
        <v>1105</v>
      </c>
      <c r="M37" s="623" t="s">
        <v>1105</v>
      </c>
      <c r="N37" s="623" t="s">
        <v>1105</v>
      </c>
    </row>
    <row r="38" spans="1:14" s="70" customFormat="1" ht="11" thickBot="1" x14ac:dyDescent="0.3">
      <c r="A38" s="765"/>
      <c r="B38" s="181" t="s">
        <v>1158</v>
      </c>
      <c r="C38" s="449">
        <v>260.8</v>
      </c>
      <c r="D38" s="449">
        <v>0</v>
      </c>
      <c r="E38" s="448">
        <v>0</v>
      </c>
      <c r="F38" s="442">
        <v>260.8</v>
      </c>
      <c r="G38" s="444">
        <v>99.999999999999986</v>
      </c>
      <c r="H38" s="467">
        <v>7</v>
      </c>
      <c r="I38" s="444">
        <v>33.304007188815412</v>
      </c>
      <c r="J38" s="452">
        <v>1.1503921909712362</v>
      </c>
      <c r="K38" s="447">
        <v>93.1</v>
      </c>
      <c r="L38" s="446">
        <v>0.35697461324852353</v>
      </c>
      <c r="M38" s="442">
        <v>127.2</v>
      </c>
      <c r="N38" s="449">
        <v>108.9</v>
      </c>
    </row>
    <row r="39" spans="1:14" s="70" customFormat="1" ht="11.5" thickTop="1" thickBot="1" x14ac:dyDescent="0.3">
      <c r="A39" s="766"/>
      <c r="B39" s="486" t="s">
        <v>746</v>
      </c>
      <c r="C39" s="468">
        <v>9433.5</v>
      </c>
      <c r="D39" s="455">
        <v>1559.3</v>
      </c>
      <c r="E39" s="469">
        <v>0.90008977811978996</v>
      </c>
      <c r="F39" s="455">
        <v>10837.1</v>
      </c>
      <c r="G39" s="456">
        <v>3.2068261935300373</v>
      </c>
      <c r="H39" s="470">
        <v>467</v>
      </c>
      <c r="I39" s="456">
        <v>19.357984554396772</v>
      </c>
      <c r="J39" s="458">
        <v>3.1297911374299505</v>
      </c>
      <c r="K39" s="453">
        <v>4065.2999999999997</v>
      </c>
      <c r="L39" s="459">
        <v>0.37511870102000844</v>
      </c>
      <c r="M39" s="455">
        <v>143.69999999999999</v>
      </c>
      <c r="N39" s="455">
        <v>124.19999999999999</v>
      </c>
    </row>
    <row r="40" spans="1:14" s="70" customFormat="1" ht="11" customHeight="1" thickTop="1" thickBot="1" x14ac:dyDescent="0.3">
      <c r="A40" s="767" t="s">
        <v>743</v>
      </c>
      <c r="B40" s="257" t="s">
        <v>1145</v>
      </c>
      <c r="C40" s="461">
        <v>949.3</v>
      </c>
      <c r="D40" s="461">
        <v>368.7</v>
      </c>
      <c r="E40" s="471">
        <v>0.60970979115812307</v>
      </c>
      <c r="F40" s="442">
        <v>1174.0999999999999</v>
      </c>
      <c r="G40" s="444">
        <v>0.10298545381554065</v>
      </c>
      <c r="H40" s="464">
        <v>1379</v>
      </c>
      <c r="I40" s="444">
        <v>32.139975184496315</v>
      </c>
      <c r="J40" s="452">
        <v>1.2812366729522198</v>
      </c>
      <c r="K40" s="461">
        <v>159.1</v>
      </c>
      <c r="L40" s="465">
        <v>0.13549153837603906</v>
      </c>
      <c r="M40" s="461">
        <v>0.4</v>
      </c>
      <c r="N40" s="461">
        <v>0.2</v>
      </c>
    </row>
    <row r="41" spans="1:14" s="70" customFormat="1" ht="11" thickBot="1" x14ac:dyDescent="0.3">
      <c r="A41" s="765"/>
      <c r="B41" s="182" t="s">
        <v>1146</v>
      </c>
      <c r="C41" s="442">
        <v>615.20000000000005</v>
      </c>
      <c r="D41" s="442">
        <v>298</v>
      </c>
      <c r="E41" s="443">
        <v>0.57315436241610718</v>
      </c>
      <c r="F41" s="442">
        <v>786</v>
      </c>
      <c r="G41" s="444">
        <v>9.2063080331588082E-2</v>
      </c>
      <c r="H41" s="445">
        <v>1040</v>
      </c>
      <c r="I41" s="444">
        <v>32.897104822843787</v>
      </c>
      <c r="J41" s="452">
        <v>1.189145376769889</v>
      </c>
      <c r="K41" s="442">
        <v>102.1</v>
      </c>
      <c r="L41" s="446">
        <v>0.12987865527117617</v>
      </c>
      <c r="M41" s="442">
        <v>0.2</v>
      </c>
      <c r="N41" s="442">
        <v>0.1</v>
      </c>
    </row>
    <row r="42" spans="1:14" s="70" customFormat="1" ht="11" thickBot="1" x14ac:dyDescent="0.3">
      <c r="A42" s="765"/>
      <c r="B42" s="182" t="s">
        <v>1147</v>
      </c>
      <c r="C42" s="442">
        <v>334.1</v>
      </c>
      <c r="D42" s="442">
        <v>70.7</v>
      </c>
      <c r="E42" s="443">
        <v>0.76379066478076374</v>
      </c>
      <c r="F42" s="442">
        <v>388.1</v>
      </c>
      <c r="G42" s="444">
        <v>0.12510798089253736</v>
      </c>
      <c r="H42" s="445">
        <v>339</v>
      </c>
      <c r="I42" s="444">
        <v>30.60646042694405</v>
      </c>
      <c r="J42" s="452">
        <v>1.4677613506097433</v>
      </c>
      <c r="K42" s="442">
        <v>57</v>
      </c>
      <c r="L42" s="446">
        <v>0.14686005261424753</v>
      </c>
      <c r="M42" s="442">
        <v>0.1</v>
      </c>
      <c r="N42" s="442">
        <v>0.1</v>
      </c>
    </row>
    <row r="43" spans="1:14" s="70" customFormat="1" ht="11" thickBot="1" x14ac:dyDescent="0.3">
      <c r="A43" s="765"/>
      <c r="B43" s="181" t="s">
        <v>1148</v>
      </c>
      <c r="C43" s="442">
        <v>1054.3</v>
      </c>
      <c r="D43" s="442">
        <v>687.6</v>
      </c>
      <c r="E43" s="443">
        <v>0.49869109947643991</v>
      </c>
      <c r="F43" s="442">
        <v>1397.2</v>
      </c>
      <c r="G43" s="444">
        <v>0.17237315817824117</v>
      </c>
      <c r="H43" s="445">
        <v>865</v>
      </c>
      <c r="I43" s="444">
        <v>28.410705051410233</v>
      </c>
      <c r="J43" s="452">
        <v>2.4340844240630681</v>
      </c>
      <c r="K43" s="442">
        <v>294.60000000000002</v>
      </c>
      <c r="L43" s="446">
        <v>0.21084707413778922</v>
      </c>
      <c r="M43" s="442">
        <v>0.7</v>
      </c>
      <c r="N43" s="442">
        <v>0.9</v>
      </c>
    </row>
    <row r="44" spans="1:14" s="70" customFormat="1" ht="11" thickBot="1" x14ac:dyDescent="0.3">
      <c r="A44" s="765"/>
      <c r="B44" s="257" t="s">
        <v>1149</v>
      </c>
      <c r="C44" s="442">
        <v>2193.5</v>
      </c>
      <c r="D44" s="442">
        <v>1628.2</v>
      </c>
      <c r="E44" s="443">
        <v>0.45977152683945455</v>
      </c>
      <c r="F44" s="442">
        <v>2942.1</v>
      </c>
      <c r="G44" s="444">
        <v>0.34748772411259321</v>
      </c>
      <c r="H44" s="445">
        <v>1799</v>
      </c>
      <c r="I44" s="444">
        <v>29.240717412268189</v>
      </c>
      <c r="J44" s="452">
        <v>2.3656804438400862</v>
      </c>
      <c r="K44" s="442">
        <v>889.5</v>
      </c>
      <c r="L44" s="446">
        <v>0.30234193582521363</v>
      </c>
      <c r="M44" s="442">
        <v>3</v>
      </c>
      <c r="N44" s="442">
        <v>3.8</v>
      </c>
    </row>
    <row r="45" spans="1:14" s="70" customFormat="1" ht="11" thickBot="1" x14ac:dyDescent="0.3">
      <c r="A45" s="765"/>
      <c r="B45" s="181" t="s">
        <v>1150</v>
      </c>
      <c r="C45" s="442">
        <v>3140.2</v>
      </c>
      <c r="D45" s="442">
        <v>1681.2</v>
      </c>
      <c r="E45" s="443">
        <v>0.49726385914822746</v>
      </c>
      <c r="F45" s="442">
        <v>3976.2</v>
      </c>
      <c r="G45" s="444">
        <v>0.58755643868045748</v>
      </c>
      <c r="H45" s="445">
        <v>2231</v>
      </c>
      <c r="I45" s="444">
        <v>25.204149080904592</v>
      </c>
      <c r="J45" s="452">
        <v>2.2504914579460626</v>
      </c>
      <c r="K45" s="442">
        <v>1329.3</v>
      </c>
      <c r="L45" s="446">
        <v>0.33430999243942144</v>
      </c>
      <c r="M45" s="442">
        <v>5.9</v>
      </c>
      <c r="N45" s="442">
        <v>7.6</v>
      </c>
    </row>
    <row r="46" spans="1:14" s="70" customFormat="1" ht="11" thickBot="1" x14ac:dyDescent="0.3">
      <c r="A46" s="765"/>
      <c r="B46" s="257" t="s">
        <v>1151</v>
      </c>
      <c r="C46" s="442">
        <v>5184.8999999999996</v>
      </c>
      <c r="D46" s="442">
        <v>2174.1</v>
      </c>
      <c r="E46" s="443">
        <v>0.41695414194379288</v>
      </c>
      <c r="F46" s="442">
        <v>6091.4</v>
      </c>
      <c r="G46" s="444">
        <v>1.5782813892151173</v>
      </c>
      <c r="H46" s="445">
        <v>3791</v>
      </c>
      <c r="I46" s="444">
        <v>23.88687314861675</v>
      </c>
      <c r="J46" s="452">
        <v>2.055107601417054</v>
      </c>
      <c r="K46" s="442">
        <v>2584.8000000000002</v>
      </c>
      <c r="L46" s="446">
        <v>0.42433727550376782</v>
      </c>
      <c r="M46" s="442">
        <v>22.7</v>
      </c>
      <c r="N46" s="442">
        <v>26.3</v>
      </c>
    </row>
    <row r="47" spans="1:14" s="70" customFormat="1" ht="11" thickBot="1" x14ac:dyDescent="0.3">
      <c r="A47" s="765"/>
      <c r="B47" s="182" t="s">
        <v>1152</v>
      </c>
      <c r="C47" s="442">
        <v>2894.9</v>
      </c>
      <c r="D47" s="442">
        <v>1322</v>
      </c>
      <c r="E47" s="443">
        <v>0.43797276853252648</v>
      </c>
      <c r="F47" s="442">
        <v>3473.9</v>
      </c>
      <c r="G47" s="444">
        <v>1.2158436875016279</v>
      </c>
      <c r="H47" s="445">
        <v>2112</v>
      </c>
      <c r="I47" s="444">
        <v>24.78543543613543</v>
      </c>
      <c r="J47" s="452">
        <v>2.1650677641921812</v>
      </c>
      <c r="K47" s="442">
        <v>1443.6</v>
      </c>
      <c r="L47" s="446">
        <v>0.41554813243736977</v>
      </c>
      <c r="M47" s="442">
        <v>10.5</v>
      </c>
      <c r="N47" s="442">
        <v>12.4</v>
      </c>
    </row>
    <row r="48" spans="1:14" s="70" customFormat="1" ht="11" thickBot="1" x14ac:dyDescent="0.3">
      <c r="A48" s="765"/>
      <c r="B48" s="182" t="s">
        <v>1153</v>
      </c>
      <c r="C48" s="442">
        <v>2290</v>
      </c>
      <c r="D48" s="442">
        <v>852.1</v>
      </c>
      <c r="E48" s="443">
        <v>0.38422720337988508</v>
      </c>
      <c r="F48" s="442">
        <v>2617.4</v>
      </c>
      <c r="G48" s="444">
        <v>2.0593158944027357</v>
      </c>
      <c r="H48" s="445">
        <v>1679</v>
      </c>
      <c r="I48" s="444">
        <v>22.694283461304106</v>
      </c>
      <c r="J48" s="452">
        <v>1.9091662927705899</v>
      </c>
      <c r="K48" s="442">
        <v>1141.2</v>
      </c>
      <c r="L48" s="446">
        <v>0.43600240047829425</v>
      </c>
      <c r="M48" s="442">
        <v>12.2</v>
      </c>
      <c r="N48" s="442">
        <v>14</v>
      </c>
    </row>
    <row r="49" spans="1:14" s="70" customFormat="1" ht="11" thickBot="1" x14ac:dyDescent="0.3">
      <c r="A49" s="765"/>
      <c r="B49" s="181" t="s">
        <v>1154</v>
      </c>
      <c r="C49" s="442">
        <v>2995.5</v>
      </c>
      <c r="D49" s="442">
        <v>976.4</v>
      </c>
      <c r="E49" s="443">
        <v>0.5122900450634984</v>
      </c>
      <c r="F49" s="442">
        <v>3495.7</v>
      </c>
      <c r="G49" s="444">
        <v>4.7431586624941362</v>
      </c>
      <c r="H49" s="445">
        <v>2061</v>
      </c>
      <c r="I49" s="444">
        <v>21.109376499704251</v>
      </c>
      <c r="J49" s="452">
        <v>2.0998023717212755</v>
      </c>
      <c r="K49" s="442">
        <v>1785.7</v>
      </c>
      <c r="L49" s="446">
        <v>0.51083069728537456</v>
      </c>
      <c r="M49" s="442">
        <v>34.299999999999997</v>
      </c>
      <c r="N49" s="442">
        <v>44.8</v>
      </c>
    </row>
    <row r="50" spans="1:14" s="70" customFormat="1" ht="11" thickBot="1" x14ac:dyDescent="0.3">
      <c r="A50" s="765"/>
      <c r="B50" s="182" t="s">
        <v>1155</v>
      </c>
      <c r="C50" s="442">
        <v>2516.3000000000002</v>
      </c>
      <c r="D50" s="442">
        <v>859.8</v>
      </c>
      <c r="E50" s="443">
        <v>0.51826006047918116</v>
      </c>
      <c r="F50" s="442">
        <v>2961.9</v>
      </c>
      <c r="G50" s="444">
        <v>4.0799644151793473</v>
      </c>
      <c r="H50" s="445">
        <v>1658</v>
      </c>
      <c r="I50" s="444">
        <v>21.652726139948339</v>
      </c>
      <c r="J50" s="452">
        <v>2.137145397047322</v>
      </c>
      <c r="K50" s="442">
        <v>1510.5</v>
      </c>
      <c r="L50" s="446">
        <v>0.50998923543462971</v>
      </c>
      <c r="M50" s="442">
        <v>26.2</v>
      </c>
      <c r="N50" s="442">
        <v>33.799999999999997</v>
      </c>
    </row>
    <row r="51" spans="1:14" s="70" customFormat="1" ht="11" thickBot="1" x14ac:dyDescent="0.3">
      <c r="A51" s="765"/>
      <c r="B51" s="182" t="s">
        <v>193</v>
      </c>
      <c r="C51" s="442">
        <v>479.2</v>
      </c>
      <c r="D51" s="442">
        <v>116.6</v>
      </c>
      <c r="E51" s="443">
        <v>0.46826758147512837</v>
      </c>
      <c r="F51" s="442">
        <v>533.79999999999995</v>
      </c>
      <c r="G51" s="444">
        <v>8.423325863135144</v>
      </c>
      <c r="H51" s="445">
        <v>403</v>
      </c>
      <c r="I51" s="444">
        <v>18.094245514170741</v>
      </c>
      <c r="J51" s="452">
        <v>1.8925801626414185</v>
      </c>
      <c r="K51" s="442">
        <v>275.2</v>
      </c>
      <c r="L51" s="446">
        <v>0.51550009892183368</v>
      </c>
      <c r="M51" s="442">
        <v>8.1</v>
      </c>
      <c r="N51" s="442">
        <v>11</v>
      </c>
    </row>
    <row r="52" spans="1:14" s="70" customFormat="1" ht="11" thickBot="1" x14ac:dyDescent="0.3">
      <c r="A52" s="765"/>
      <c r="B52" s="181" t="s">
        <v>1156</v>
      </c>
      <c r="C52" s="442">
        <v>487</v>
      </c>
      <c r="D52" s="442">
        <v>118.6</v>
      </c>
      <c r="E52" s="443">
        <v>0.52698145025295107</v>
      </c>
      <c r="F52" s="442">
        <v>549.5</v>
      </c>
      <c r="G52" s="444">
        <v>21.557280720404361</v>
      </c>
      <c r="H52" s="445">
        <v>411</v>
      </c>
      <c r="I52" s="444">
        <v>18.658569553684689</v>
      </c>
      <c r="J52" s="452">
        <v>1.9134166881314918</v>
      </c>
      <c r="K52" s="442">
        <v>420.9</v>
      </c>
      <c r="L52" s="446">
        <v>0.7660100337423863</v>
      </c>
      <c r="M52" s="442">
        <v>23.5</v>
      </c>
      <c r="N52" s="442">
        <v>23.9</v>
      </c>
    </row>
    <row r="53" spans="1:14" s="70" customFormat="1" ht="11" thickBot="1" x14ac:dyDescent="0.3">
      <c r="A53" s="765"/>
      <c r="B53" s="182" t="s">
        <v>194</v>
      </c>
      <c r="C53" s="442">
        <v>237.3</v>
      </c>
      <c r="D53" s="442">
        <v>53</v>
      </c>
      <c r="E53" s="443">
        <v>0.47735849056603796</v>
      </c>
      <c r="F53" s="442">
        <v>262.60000000000002</v>
      </c>
      <c r="G53" s="444">
        <v>14.864755497511581</v>
      </c>
      <c r="H53" s="445">
        <v>340</v>
      </c>
      <c r="I53" s="444">
        <v>13.977610948190156</v>
      </c>
      <c r="J53" s="452">
        <v>1.8018463280689951</v>
      </c>
      <c r="K53" s="442">
        <v>128.30000000000001</v>
      </c>
      <c r="L53" s="446">
        <v>0.48862442121800537</v>
      </c>
      <c r="M53" s="442">
        <v>5.6</v>
      </c>
      <c r="N53" s="442">
        <v>6.5</v>
      </c>
    </row>
    <row r="54" spans="1:14" s="70" customFormat="1" ht="11" thickBot="1" x14ac:dyDescent="0.3">
      <c r="A54" s="765"/>
      <c r="B54" s="182" t="s">
        <v>195</v>
      </c>
      <c r="C54" s="442">
        <v>191.3</v>
      </c>
      <c r="D54" s="442">
        <v>59.4</v>
      </c>
      <c r="E54" s="443">
        <v>0.57070707070707039</v>
      </c>
      <c r="F54" s="442">
        <v>225.2</v>
      </c>
      <c r="G54" s="444">
        <v>25.637648393370359</v>
      </c>
      <c r="H54" s="445">
        <v>46</v>
      </c>
      <c r="I54" s="444">
        <v>24.376477217903119</v>
      </c>
      <c r="J54" s="452">
        <v>1.9244411486562796</v>
      </c>
      <c r="K54" s="442">
        <v>241.5</v>
      </c>
      <c r="L54" s="446">
        <v>1.0724445680089014</v>
      </c>
      <c r="M54" s="442">
        <v>14.1</v>
      </c>
      <c r="N54" s="442">
        <v>12.7</v>
      </c>
    </row>
    <row r="55" spans="1:14" s="70" customFormat="1" ht="12" customHeight="1" thickBot="1" x14ac:dyDescent="0.3">
      <c r="A55" s="765"/>
      <c r="B55" s="180" t="s">
        <v>1157</v>
      </c>
      <c r="C55" s="442">
        <v>58.4</v>
      </c>
      <c r="D55" s="442">
        <v>6.2</v>
      </c>
      <c r="E55" s="443">
        <v>0.53225806451612967</v>
      </c>
      <c r="F55" s="442">
        <v>61.7</v>
      </c>
      <c r="G55" s="444">
        <v>35.144892792104024</v>
      </c>
      <c r="H55" s="445">
        <v>25</v>
      </c>
      <c r="I55" s="444">
        <v>17.711978295692166</v>
      </c>
      <c r="J55" s="452">
        <v>2.3479143435445242</v>
      </c>
      <c r="K55" s="442">
        <v>51.1</v>
      </c>
      <c r="L55" s="446">
        <v>0.82813518093702654</v>
      </c>
      <c r="M55" s="442">
        <v>3.9</v>
      </c>
      <c r="N55" s="442">
        <v>4.7</v>
      </c>
    </row>
    <row r="56" spans="1:14" s="70" customFormat="1" ht="11" thickBot="1" x14ac:dyDescent="0.3">
      <c r="A56" s="765"/>
      <c r="B56" s="181" t="s">
        <v>1158</v>
      </c>
      <c r="C56" s="449">
        <v>287</v>
      </c>
      <c r="D56" s="449">
        <v>9.8000000000000007</v>
      </c>
      <c r="E56" s="448">
        <v>0.60204081632652828</v>
      </c>
      <c r="F56" s="449">
        <v>292.89999999999998</v>
      </c>
      <c r="G56" s="450">
        <v>99.999999999999986</v>
      </c>
      <c r="H56" s="467">
        <v>200</v>
      </c>
      <c r="I56" s="450">
        <v>33.937280602441291</v>
      </c>
      <c r="J56" s="452">
        <v>1.6252208627857845</v>
      </c>
      <c r="K56" s="447">
        <v>290.10000000000002</v>
      </c>
      <c r="L56" s="472">
        <v>0.99047303752155136</v>
      </c>
      <c r="M56" s="449">
        <v>106.4</v>
      </c>
      <c r="N56" s="449">
        <v>124.5</v>
      </c>
    </row>
    <row r="57" spans="1:14" s="70" customFormat="1" ht="11.5" thickTop="1" thickBot="1" x14ac:dyDescent="0.3">
      <c r="A57" s="768"/>
      <c r="B57" s="486" t="s">
        <v>746</v>
      </c>
      <c r="C57" s="455">
        <v>16291.7</v>
      </c>
      <c r="D57" s="455">
        <v>7644.6</v>
      </c>
      <c r="E57" s="469">
        <v>0.47450487926117751</v>
      </c>
      <c r="F57" s="455">
        <v>19919.099999999999</v>
      </c>
      <c r="G57" s="456">
        <v>3.5667973718203081</v>
      </c>
      <c r="H57" s="470">
        <v>12737</v>
      </c>
      <c r="I57" s="456">
        <v>25.260523554047531</v>
      </c>
      <c r="J57" s="458">
        <v>2.1185656239561412</v>
      </c>
      <c r="K57" s="453">
        <v>7754</v>
      </c>
      <c r="L57" s="459">
        <v>0.38927400874334744</v>
      </c>
      <c r="M57" s="455">
        <v>196.9</v>
      </c>
      <c r="N57" s="455">
        <v>232</v>
      </c>
    </row>
    <row r="58" spans="1:14" s="70" customFormat="1" ht="11" customHeight="1" thickTop="1" thickBot="1" x14ac:dyDescent="0.3">
      <c r="A58" s="764" t="s">
        <v>744</v>
      </c>
      <c r="B58" s="257" t="s">
        <v>1145</v>
      </c>
      <c r="C58" s="466">
        <v>4199.5</v>
      </c>
      <c r="D58" s="466">
        <v>3230.6</v>
      </c>
      <c r="E58" s="471">
        <v>0.35157555871974255</v>
      </c>
      <c r="F58" s="466">
        <v>5335.3</v>
      </c>
      <c r="G58" s="473">
        <v>0.10780145756038592</v>
      </c>
      <c r="H58" s="464">
        <v>316</v>
      </c>
      <c r="I58" s="473">
        <v>35.580005930000006</v>
      </c>
      <c r="J58" s="452">
        <v>1.5498540488395265</v>
      </c>
      <c r="K58" s="461">
        <v>1033.2</v>
      </c>
      <c r="L58" s="474">
        <v>0.19364954975877149</v>
      </c>
      <c r="M58" s="466">
        <v>2</v>
      </c>
      <c r="N58" s="466">
        <v>1.1000000000000001</v>
      </c>
    </row>
    <row r="59" spans="1:14" s="70" customFormat="1" ht="11" thickBot="1" x14ac:dyDescent="0.3">
      <c r="A59" s="765"/>
      <c r="B59" s="182" t="s">
        <v>1146</v>
      </c>
      <c r="C59" s="442">
        <v>320.39999999999998</v>
      </c>
      <c r="D59" s="442">
        <v>675.4</v>
      </c>
      <c r="E59" s="443">
        <v>0.23023393544566184</v>
      </c>
      <c r="F59" s="442">
        <v>475.9</v>
      </c>
      <c r="G59" s="444">
        <v>9.177047494092512E-2</v>
      </c>
      <c r="H59" s="445">
        <v>234</v>
      </c>
      <c r="I59" s="444">
        <v>33.411953799999999</v>
      </c>
      <c r="J59" s="452">
        <v>1.9493116155738297</v>
      </c>
      <c r="K59" s="442">
        <v>99.3</v>
      </c>
      <c r="L59" s="446">
        <v>0.2085938998793182</v>
      </c>
      <c r="M59" s="442">
        <v>0.1</v>
      </c>
      <c r="N59" s="442">
        <v>0.1</v>
      </c>
    </row>
    <row r="60" spans="1:14" s="70" customFormat="1" ht="11" thickBot="1" x14ac:dyDescent="0.3">
      <c r="A60" s="765"/>
      <c r="B60" s="182" t="s">
        <v>1147</v>
      </c>
      <c r="C60" s="442">
        <v>3879</v>
      </c>
      <c r="D60" s="442">
        <v>2555.3000000000002</v>
      </c>
      <c r="E60" s="443">
        <v>0.38367314992368784</v>
      </c>
      <c r="F60" s="442">
        <v>4859.3999999999996</v>
      </c>
      <c r="G60" s="444">
        <v>0.10937143968103924</v>
      </c>
      <c r="H60" s="445">
        <v>82</v>
      </c>
      <c r="I60" s="444">
        <v>35.793509298363574</v>
      </c>
      <c r="J60" s="452">
        <v>1.5107334750968282</v>
      </c>
      <c r="K60" s="442">
        <v>933.9</v>
      </c>
      <c r="L60" s="446">
        <v>0.19218598616750671</v>
      </c>
      <c r="M60" s="442">
        <v>1.9</v>
      </c>
      <c r="N60" s="442">
        <v>1.1000000000000001</v>
      </c>
    </row>
    <row r="61" spans="1:14" s="70" customFormat="1" ht="11" thickBot="1" x14ac:dyDescent="0.3">
      <c r="A61" s="765"/>
      <c r="B61" s="181" t="s">
        <v>1148</v>
      </c>
      <c r="C61" s="442">
        <v>3825.5</v>
      </c>
      <c r="D61" s="442">
        <v>5802.1</v>
      </c>
      <c r="E61" s="443">
        <v>0.35949052929111874</v>
      </c>
      <c r="F61" s="442">
        <v>5911.3</v>
      </c>
      <c r="G61" s="444">
        <v>0.18755236117957752</v>
      </c>
      <c r="H61" s="445">
        <v>556</v>
      </c>
      <c r="I61" s="444">
        <v>38.903644607512661</v>
      </c>
      <c r="J61" s="452">
        <v>1.9611631722365361</v>
      </c>
      <c r="K61" s="442">
        <v>2141</v>
      </c>
      <c r="L61" s="446">
        <v>0.36218854172834936</v>
      </c>
      <c r="M61" s="442">
        <v>4.3</v>
      </c>
      <c r="N61" s="442">
        <v>3.2</v>
      </c>
    </row>
    <row r="62" spans="1:14" s="70" customFormat="1" ht="11" thickBot="1" x14ac:dyDescent="0.3">
      <c r="A62" s="765"/>
      <c r="B62" s="257" t="s">
        <v>1149</v>
      </c>
      <c r="C62" s="442">
        <v>6353.7</v>
      </c>
      <c r="D62" s="442">
        <v>6580.9</v>
      </c>
      <c r="E62" s="443">
        <v>0.46098557948001034</v>
      </c>
      <c r="F62" s="442">
        <v>9387.4</v>
      </c>
      <c r="G62" s="444">
        <v>0.38019539524893298</v>
      </c>
      <c r="H62" s="445">
        <v>1043</v>
      </c>
      <c r="I62" s="444">
        <v>35.729626786568787</v>
      </c>
      <c r="J62" s="452">
        <v>2.6235493219894135</v>
      </c>
      <c r="K62" s="442">
        <v>5183.8</v>
      </c>
      <c r="L62" s="446">
        <v>0.55220698212344077</v>
      </c>
      <c r="M62" s="442">
        <v>12.8</v>
      </c>
      <c r="N62" s="442">
        <v>11.2</v>
      </c>
    </row>
    <row r="63" spans="1:14" s="70" customFormat="1" ht="11" thickBot="1" x14ac:dyDescent="0.3">
      <c r="A63" s="765"/>
      <c r="B63" s="181" t="s">
        <v>1150</v>
      </c>
      <c r="C63" s="442">
        <v>3993.9</v>
      </c>
      <c r="D63" s="442">
        <v>1753.9</v>
      </c>
      <c r="E63" s="443">
        <v>0.4862877016933691</v>
      </c>
      <c r="F63" s="442">
        <v>4846.8</v>
      </c>
      <c r="G63" s="444">
        <v>0.58701921383635491</v>
      </c>
      <c r="H63" s="445">
        <v>1077</v>
      </c>
      <c r="I63" s="444">
        <v>29.250558542664688</v>
      </c>
      <c r="J63" s="452">
        <v>2.2163796645186253</v>
      </c>
      <c r="K63" s="442">
        <v>2816.6</v>
      </c>
      <c r="L63" s="446">
        <v>0.58112490739514</v>
      </c>
      <c r="M63" s="442">
        <v>8.3000000000000007</v>
      </c>
      <c r="N63" s="442">
        <v>10.7</v>
      </c>
    </row>
    <row r="64" spans="1:14" s="70" customFormat="1" ht="11" thickBot="1" x14ac:dyDescent="0.3">
      <c r="A64" s="765"/>
      <c r="B64" s="257" t="s">
        <v>1151</v>
      </c>
      <c r="C64" s="442">
        <v>8534.4</v>
      </c>
      <c r="D64" s="442">
        <v>4606.3999999999996</v>
      </c>
      <c r="E64" s="443">
        <v>0.40185394234109079</v>
      </c>
      <c r="F64" s="442">
        <v>10385.5</v>
      </c>
      <c r="G64" s="444">
        <v>1.3827139784752853</v>
      </c>
      <c r="H64" s="445">
        <v>2099</v>
      </c>
      <c r="I64" s="444">
        <v>28.296436553727254</v>
      </c>
      <c r="J64" s="452">
        <v>2.1212850805155941</v>
      </c>
      <c r="K64" s="442">
        <v>7260.3</v>
      </c>
      <c r="L64" s="446">
        <v>0.69908355505835362</v>
      </c>
      <c r="M64" s="442">
        <v>40.200000000000003</v>
      </c>
      <c r="N64" s="442">
        <v>44.4</v>
      </c>
    </row>
    <row r="65" spans="1:14" s="70" customFormat="1" ht="11" thickBot="1" x14ac:dyDescent="0.3">
      <c r="A65" s="765"/>
      <c r="B65" s="182" t="s">
        <v>1152</v>
      </c>
      <c r="C65" s="442">
        <v>6530.2</v>
      </c>
      <c r="D65" s="442">
        <v>3868.3</v>
      </c>
      <c r="E65" s="443">
        <v>0.38195072770984667</v>
      </c>
      <c r="F65" s="442">
        <v>8007.7</v>
      </c>
      <c r="G65" s="444">
        <v>1.1750587326148445</v>
      </c>
      <c r="H65" s="445">
        <v>1336</v>
      </c>
      <c r="I65" s="444">
        <v>29.171093123287317</v>
      </c>
      <c r="J65" s="452">
        <v>2.1080403499973968</v>
      </c>
      <c r="K65" s="442">
        <v>5446.3</v>
      </c>
      <c r="L65" s="446">
        <v>0.68013628372308954</v>
      </c>
      <c r="M65" s="442">
        <v>27.6</v>
      </c>
      <c r="N65" s="442">
        <v>30</v>
      </c>
    </row>
    <row r="66" spans="1:14" s="70" customFormat="1" ht="11" thickBot="1" x14ac:dyDescent="0.3">
      <c r="A66" s="765"/>
      <c r="B66" s="182" t="s">
        <v>1153</v>
      </c>
      <c r="C66" s="442">
        <v>2004.2</v>
      </c>
      <c r="D66" s="442">
        <v>738</v>
      </c>
      <c r="E66" s="443">
        <v>0.50623306233062348</v>
      </c>
      <c r="F66" s="442">
        <v>2377.8000000000002</v>
      </c>
      <c r="G66" s="444">
        <v>2.0820251977901179</v>
      </c>
      <c r="H66" s="445">
        <v>763</v>
      </c>
      <c r="I66" s="444">
        <v>25.350895016328025</v>
      </c>
      <c r="J66" s="452">
        <v>2.1658887629787968</v>
      </c>
      <c r="K66" s="442">
        <v>1814</v>
      </c>
      <c r="L66" s="446">
        <v>0.76289142740585691</v>
      </c>
      <c r="M66" s="442">
        <v>12.6</v>
      </c>
      <c r="N66" s="442">
        <v>14.3</v>
      </c>
    </row>
    <row r="67" spans="1:14" s="70" customFormat="1" ht="11" thickBot="1" x14ac:dyDescent="0.3">
      <c r="A67" s="765"/>
      <c r="B67" s="181" t="s">
        <v>1154</v>
      </c>
      <c r="C67" s="442">
        <v>3765.2</v>
      </c>
      <c r="D67" s="442">
        <v>1772.3</v>
      </c>
      <c r="E67" s="443">
        <v>0.44631270100998705</v>
      </c>
      <c r="F67" s="442">
        <v>4556.2</v>
      </c>
      <c r="G67" s="444">
        <v>4.3474559421671524</v>
      </c>
      <c r="H67" s="445">
        <v>1321</v>
      </c>
      <c r="I67" s="444">
        <v>23.725328964868893</v>
      </c>
      <c r="J67" s="452">
        <v>2.0253122842307887</v>
      </c>
      <c r="K67" s="442">
        <v>3946</v>
      </c>
      <c r="L67" s="446">
        <v>0.86607053286037683</v>
      </c>
      <c r="M67" s="442">
        <v>45.5</v>
      </c>
      <c r="N67" s="442">
        <v>57</v>
      </c>
    </row>
    <row r="68" spans="1:14" s="70" customFormat="1" ht="11" thickBot="1" x14ac:dyDescent="0.3">
      <c r="A68" s="765"/>
      <c r="B68" s="182" t="s">
        <v>1155</v>
      </c>
      <c r="C68" s="442">
        <v>3407.1</v>
      </c>
      <c r="D68" s="442">
        <v>1642</v>
      </c>
      <c r="E68" s="443">
        <v>0.43672350791717413</v>
      </c>
      <c r="F68" s="442">
        <v>4124.2</v>
      </c>
      <c r="G68" s="444">
        <v>3.9082105160258349</v>
      </c>
      <c r="H68" s="445">
        <v>1016</v>
      </c>
      <c r="I68" s="444">
        <v>24.447984993313529</v>
      </c>
      <c r="J68" s="452">
        <v>2.0439705135681372</v>
      </c>
      <c r="K68" s="442">
        <v>3599.4</v>
      </c>
      <c r="L68" s="446">
        <v>0.87274522886625527</v>
      </c>
      <c r="M68" s="442">
        <v>39.299999999999997</v>
      </c>
      <c r="N68" s="442">
        <v>49.8</v>
      </c>
    </row>
    <row r="69" spans="1:14" s="70" customFormat="1" ht="11" thickBot="1" x14ac:dyDescent="0.3">
      <c r="A69" s="765"/>
      <c r="B69" s="182" t="s">
        <v>193</v>
      </c>
      <c r="C69" s="442">
        <v>358.1</v>
      </c>
      <c r="D69" s="442">
        <v>130.19999999999999</v>
      </c>
      <c r="E69" s="443">
        <v>0.56682027649769551</v>
      </c>
      <c r="F69" s="442">
        <v>431.9</v>
      </c>
      <c r="G69" s="444">
        <v>8.5417042242309975</v>
      </c>
      <c r="H69" s="445">
        <v>305</v>
      </c>
      <c r="I69" s="444">
        <v>16.824861423399646</v>
      </c>
      <c r="J69" s="452">
        <v>1.8471493673576387</v>
      </c>
      <c r="K69" s="442">
        <v>346.5</v>
      </c>
      <c r="L69" s="446">
        <v>0.80233547589715004</v>
      </c>
      <c r="M69" s="442">
        <v>6.2</v>
      </c>
      <c r="N69" s="442">
        <v>7.3</v>
      </c>
    </row>
    <row r="70" spans="1:14" s="70" customFormat="1" ht="11" thickBot="1" x14ac:dyDescent="0.3">
      <c r="A70" s="765"/>
      <c r="B70" s="181" t="s">
        <v>1156</v>
      </c>
      <c r="C70" s="442">
        <v>754.2</v>
      </c>
      <c r="D70" s="442">
        <v>253</v>
      </c>
      <c r="E70" s="443">
        <v>0.45296442687747002</v>
      </c>
      <c r="F70" s="442">
        <v>868.8</v>
      </c>
      <c r="G70" s="444">
        <v>22.444586249671957</v>
      </c>
      <c r="H70" s="445">
        <v>1583</v>
      </c>
      <c r="I70" s="444">
        <v>19.884085456624728</v>
      </c>
      <c r="J70" s="452">
        <v>1.7794051350598326</v>
      </c>
      <c r="K70" s="442">
        <v>1058</v>
      </c>
      <c r="L70" s="446">
        <v>1.217808660427282</v>
      </c>
      <c r="M70" s="442">
        <v>38.299999999999997</v>
      </c>
      <c r="N70" s="442">
        <v>47.9</v>
      </c>
    </row>
    <row r="71" spans="1:14" s="70" customFormat="1" ht="11" thickBot="1" x14ac:dyDescent="0.3">
      <c r="A71" s="765"/>
      <c r="B71" s="182" t="s">
        <v>194</v>
      </c>
      <c r="C71" s="442">
        <v>291.39999999999998</v>
      </c>
      <c r="D71" s="442">
        <v>119.6</v>
      </c>
      <c r="E71" s="443">
        <v>0.41053511705685641</v>
      </c>
      <c r="F71" s="442">
        <v>340.5</v>
      </c>
      <c r="G71" s="444">
        <v>15.110918685869891</v>
      </c>
      <c r="H71" s="445">
        <v>1420</v>
      </c>
      <c r="I71" s="444">
        <v>20.760309526293035</v>
      </c>
      <c r="J71" s="452">
        <v>1.7312509606280899</v>
      </c>
      <c r="K71" s="442">
        <v>402.6</v>
      </c>
      <c r="L71" s="446">
        <v>1.1825006006064327</v>
      </c>
      <c r="M71" s="442">
        <v>10.6</v>
      </c>
      <c r="N71" s="442">
        <v>12.4</v>
      </c>
    </row>
    <row r="72" spans="1:14" s="70" customFormat="1" ht="11" thickBot="1" x14ac:dyDescent="0.3">
      <c r="A72" s="765"/>
      <c r="B72" s="182" t="s">
        <v>195</v>
      </c>
      <c r="C72" s="442">
        <v>380</v>
      </c>
      <c r="D72" s="442">
        <v>129.30000000000001</v>
      </c>
      <c r="E72" s="443">
        <v>0.48259860788863085</v>
      </c>
      <c r="F72" s="442">
        <v>442.4</v>
      </c>
      <c r="G72" s="444">
        <v>25.637565538375558</v>
      </c>
      <c r="H72" s="445">
        <v>92</v>
      </c>
      <c r="I72" s="444">
        <v>19.058824991471756</v>
      </c>
      <c r="J72" s="452">
        <v>1.773197658707385</v>
      </c>
      <c r="K72" s="442">
        <v>542</v>
      </c>
      <c r="L72" s="446">
        <v>1.2251192255895103</v>
      </c>
      <c r="M72" s="442">
        <v>21.4</v>
      </c>
      <c r="N72" s="442">
        <v>27.1</v>
      </c>
    </row>
    <row r="73" spans="1:14" s="70" customFormat="1" ht="12.5" customHeight="1" thickBot="1" x14ac:dyDescent="0.3">
      <c r="A73" s="765"/>
      <c r="B73" s="180" t="s">
        <v>1157</v>
      </c>
      <c r="C73" s="442">
        <v>82.8</v>
      </c>
      <c r="D73" s="442">
        <v>4.0999999999999996</v>
      </c>
      <c r="E73" s="443">
        <v>0.75609756097561187</v>
      </c>
      <c r="F73" s="442">
        <v>85.9</v>
      </c>
      <c r="G73" s="444">
        <v>35.061024382360657</v>
      </c>
      <c r="H73" s="445">
        <v>71</v>
      </c>
      <c r="I73" s="444">
        <v>20.660915827100062</v>
      </c>
      <c r="J73" s="452">
        <v>2.0021183160972456</v>
      </c>
      <c r="K73" s="442">
        <v>113.4</v>
      </c>
      <c r="L73" s="446">
        <v>1.3200495723163688</v>
      </c>
      <c r="M73" s="442">
        <v>6.3</v>
      </c>
      <c r="N73" s="442">
        <v>8.4</v>
      </c>
    </row>
    <row r="74" spans="1:14" s="70" customFormat="1" ht="11" thickBot="1" x14ac:dyDescent="0.3">
      <c r="A74" s="765"/>
      <c r="B74" s="181" t="s">
        <v>1158</v>
      </c>
      <c r="C74" s="447">
        <v>1594.9</v>
      </c>
      <c r="D74" s="449">
        <v>32.200000000000003</v>
      </c>
      <c r="E74" s="448">
        <v>0.39130434782608409</v>
      </c>
      <c r="F74" s="447">
        <v>1607.5</v>
      </c>
      <c r="G74" s="475">
        <v>100</v>
      </c>
      <c r="H74" s="451">
        <v>910</v>
      </c>
      <c r="I74" s="475">
        <v>51.567832164421375</v>
      </c>
      <c r="J74" s="448">
        <v>1.1605421761435173</v>
      </c>
      <c r="K74" s="449">
        <v>1475</v>
      </c>
      <c r="L74" s="476">
        <v>0.91756664381688302</v>
      </c>
      <c r="M74" s="449">
        <v>983</v>
      </c>
      <c r="N74" s="447">
        <v>1041.7</v>
      </c>
    </row>
    <row r="75" spans="1:14" s="70" customFormat="1" ht="11.5" thickTop="1" thickBot="1" x14ac:dyDescent="0.3">
      <c r="A75" s="766"/>
      <c r="B75" s="486" t="s">
        <v>746</v>
      </c>
      <c r="C75" s="453">
        <v>33021.300000000003</v>
      </c>
      <c r="D75" s="468">
        <v>24031.4</v>
      </c>
      <c r="E75" s="454">
        <v>0.4110247426283945</v>
      </c>
      <c r="F75" s="453">
        <v>42898.8</v>
      </c>
      <c r="G75" s="477">
        <v>5.187028952421695</v>
      </c>
      <c r="H75" s="457">
        <v>8905</v>
      </c>
      <c r="I75" s="456">
        <v>32.61966608469632</v>
      </c>
      <c r="J75" s="454">
        <v>2.0956866819656348</v>
      </c>
      <c r="K75" s="468">
        <v>24913.9</v>
      </c>
      <c r="L75" s="478">
        <v>0.5807590924566377</v>
      </c>
      <c r="M75" s="455">
        <v>1134.4000000000001</v>
      </c>
      <c r="N75" s="453">
        <v>1217.2</v>
      </c>
    </row>
    <row r="76" spans="1:14" ht="11" customHeight="1" thickTop="1" thickBot="1" x14ac:dyDescent="0.3">
      <c r="A76" s="696" t="s">
        <v>745</v>
      </c>
      <c r="B76" s="696"/>
      <c r="C76" s="479">
        <v>64984.4</v>
      </c>
      <c r="D76" s="479">
        <v>36528.199999999997</v>
      </c>
      <c r="E76" s="480">
        <v>0.423835765693996</v>
      </c>
      <c r="F76" s="479">
        <v>80466.399999999994</v>
      </c>
      <c r="G76" s="481"/>
      <c r="H76" s="482">
        <v>22603</v>
      </c>
      <c r="I76" s="483"/>
      <c r="J76" s="480">
        <v>2.1869951870128301</v>
      </c>
      <c r="K76" s="479">
        <v>38184.5</v>
      </c>
      <c r="L76" s="484">
        <v>0.474540381613476</v>
      </c>
      <c r="M76" s="485">
        <v>1484</v>
      </c>
      <c r="N76" s="479">
        <v>1579.1</v>
      </c>
    </row>
    <row r="77" spans="1:14" x14ac:dyDescent="0.25">
      <c r="A77" s="17"/>
      <c r="B77" s="17"/>
      <c r="C77" s="17"/>
      <c r="D77" s="17"/>
      <c r="E77" s="17"/>
      <c r="F77" s="17"/>
      <c r="G77" s="17"/>
      <c r="H77" s="17"/>
      <c r="I77" s="17"/>
      <c r="J77" s="17"/>
      <c r="K77" s="17"/>
      <c r="L77" s="17"/>
      <c r="M77" s="17"/>
      <c r="N77" s="17"/>
    </row>
  </sheetData>
  <sheetProtection password="C9A0" sheet="1" objects="1" scenarios="1"/>
  <mergeCells count="7">
    <mergeCell ref="A1:N1"/>
    <mergeCell ref="A2:A3"/>
    <mergeCell ref="A76:B76"/>
    <mergeCell ref="A4:A21"/>
    <mergeCell ref="A22:A39"/>
    <mergeCell ref="A40:A57"/>
    <mergeCell ref="A58:A75"/>
  </mergeCells>
  <hyperlinks>
    <hyperlink ref="P1" location="Index!A1" display="Index"/>
  </hyperlinks>
  <pageMargins left="0.70866141732283472" right="0.70866141732283472" top="0.74803149606299213" bottom="0.74803149606299213" header="0.31496062992125984" footer="0.31496062992125984"/>
  <pageSetup paperSize="9" scale="48" fitToHeight="0" orientation="landscape" r:id="rId1"/>
  <headerFooter>
    <oddHeader>&amp;CEN
Annex XXI</oddHeader>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9"/>
  <sheetViews>
    <sheetView showGridLines="0" workbookViewId="0">
      <selection activeCell="E34" sqref="E34"/>
    </sheetView>
  </sheetViews>
  <sheetFormatPr defaultRowHeight="10.5" x14ac:dyDescent="0.25"/>
  <cols>
    <col min="1" max="1" width="4.81640625" style="72" customWidth="1"/>
    <col min="2" max="2" width="44.54296875" style="70" customWidth="1"/>
    <col min="3" max="7" width="18.36328125" style="70" customWidth="1"/>
    <col min="8" max="16384" width="8.7265625" style="70"/>
  </cols>
  <sheetData>
    <row r="1" spans="1:9" x14ac:dyDescent="0.25">
      <c r="A1" s="693" t="s">
        <v>995</v>
      </c>
      <c r="B1" s="693"/>
      <c r="C1" s="693"/>
      <c r="D1" s="693"/>
      <c r="E1" s="693"/>
      <c r="F1" s="693"/>
      <c r="G1" s="693"/>
      <c r="I1" s="323" t="s">
        <v>972</v>
      </c>
    </row>
    <row r="2" spans="1:9" ht="42.5" thickBot="1" x14ac:dyDescent="0.3">
      <c r="A2" s="552"/>
      <c r="B2" s="15"/>
      <c r="C2" s="341" t="s">
        <v>990</v>
      </c>
      <c r="D2" s="184" t="s">
        <v>991</v>
      </c>
      <c r="E2" s="184" t="s">
        <v>992</v>
      </c>
      <c r="F2" s="184" t="s">
        <v>993</v>
      </c>
      <c r="G2" s="184" t="s">
        <v>994</v>
      </c>
    </row>
    <row r="3" spans="1:9" ht="11" thickBot="1" x14ac:dyDescent="0.3">
      <c r="A3" s="80"/>
      <c r="B3" s="553"/>
      <c r="C3" s="341" t="s">
        <v>0</v>
      </c>
      <c r="D3" s="184" t="s">
        <v>1</v>
      </c>
      <c r="E3" s="184" t="s">
        <v>2</v>
      </c>
      <c r="F3" s="184" t="s">
        <v>3</v>
      </c>
      <c r="G3" s="184" t="s">
        <v>4</v>
      </c>
    </row>
    <row r="4" spans="1:9" ht="11" thickBot="1" x14ac:dyDescent="0.3">
      <c r="A4" s="170">
        <v>1</v>
      </c>
      <c r="B4" s="93" t="s">
        <v>996</v>
      </c>
      <c r="C4" s="598">
        <v>0</v>
      </c>
      <c r="D4" s="394">
        <v>53446.267704719838</v>
      </c>
      <c r="E4" s="598">
        <v>100</v>
      </c>
      <c r="F4" s="598">
        <v>0</v>
      </c>
      <c r="G4" s="598">
        <v>0</v>
      </c>
    </row>
    <row r="5" spans="1:9" ht="11" thickBot="1" x14ac:dyDescent="0.3">
      <c r="A5" s="170" t="s">
        <v>973</v>
      </c>
      <c r="B5" s="88" t="s">
        <v>997</v>
      </c>
      <c r="C5" s="599"/>
      <c r="D5" s="394">
        <v>2966.3234366087536</v>
      </c>
      <c r="E5" s="598">
        <v>100</v>
      </c>
      <c r="F5" s="598">
        <v>0</v>
      </c>
      <c r="G5" s="598">
        <v>0</v>
      </c>
    </row>
    <row r="6" spans="1:9" ht="11" thickBot="1" x14ac:dyDescent="0.3">
      <c r="A6" s="170" t="s">
        <v>974</v>
      </c>
      <c r="B6" s="88" t="s">
        <v>998</v>
      </c>
      <c r="C6" s="599"/>
      <c r="D6" s="394">
        <v>4.635381902692763</v>
      </c>
      <c r="E6" s="598">
        <v>100</v>
      </c>
      <c r="F6" s="598">
        <v>0</v>
      </c>
      <c r="G6" s="598">
        <v>0</v>
      </c>
    </row>
    <row r="7" spans="1:9" ht="11" thickBot="1" x14ac:dyDescent="0.3">
      <c r="A7" s="170">
        <v>2</v>
      </c>
      <c r="B7" s="93" t="s">
        <v>512</v>
      </c>
      <c r="C7" s="394">
        <v>7948.937315548892</v>
      </c>
      <c r="D7" s="394">
        <v>77.307111716755799</v>
      </c>
      <c r="E7" s="598">
        <v>0</v>
      </c>
      <c r="F7" s="598">
        <v>99.036820864137425</v>
      </c>
      <c r="G7" s="598">
        <v>0</v>
      </c>
    </row>
    <row r="8" spans="1:9" ht="11" thickBot="1" x14ac:dyDescent="0.3">
      <c r="A8" s="552">
        <v>3</v>
      </c>
      <c r="B8" s="15" t="s">
        <v>717</v>
      </c>
      <c r="C8" s="600">
        <v>74182.050250261265</v>
      </c>
      <c r="D8" s="600">
        <v>6616.4049898855592</v>
      </c>
      <c r="E8" s="601">
        <v>0</v>
      </c>
      <c r="F8" s="601">
        <v>91.811223407402437</v>
      </c>
      <c r="G8" s="601">
        <v>0</v>
      </c>
    </row>
    <row r="9" spans="1:9" ht="11" thickBot="1" x14ac:dyDescent="0.3">
      <c r="A9" s="170" t="s">
        <v>924</v>
      </c>
      <c r="B9" s="88" t="s">
        <v>999</v>
      </c>
      <c r="C9" s="599"/>
      <c r="D9" s="598">
        <v>0</v>
      </c>
      <c r="E9" s="598">
        <v>0</v>
      </c>
      <c r="F9" s="598">
        <v>100</v>
      </c>
      <c r="G9" s="598">
        <v>0</v>
      </c>
    </row>
    <row r="10" spans="1:9" ht="11" thickBot="1" x14ac:dyDescent="0.3">
      <c r="A10" s="170" t="s">
        <v>925</v>
      </c>
      <c r="B10" s="88" t="s">
        <v>1000</v>
      </c>
      <c r="C10" s="599"/>
      <c r="D10" s="598">
        <v>0</v>
      </c>
      <c r="E10" s="598">
        <v>0</v>
      </c>
      <c r="F10" s="598">
        <v>0</v>
      </c>
      <c r="G10" s="598">
        <v>0</v>
      </c>
    </row>
    <row r="11" spans="1:9" ht="11" thickBot="1" x14ac:dyDescent="0.3">
      <c r="A11" s="552">
        <v>4</v>
      </c>
      <c r="B11" s="15" t="s">
        <v>718</v>
      </c>
      <c r="C11" s="601">
        <v>0</v>
      </c>
      <c r="D11" s="600">
        <v>75345.10684754324</v>
      </c>
      <c r="E11" s="601">
        <v>0</v>
      </c>
      <c r="F11" s="601">
        <v>0</v>
      </c>
      <c r="G11" s="601">
        <v>78.65725593969664</v>
      </c>
    </row>
    <row r="12" spans="1:9" ht="11" thickBot="1" x14ac:dyDescent="0.3">
      <c r="A12" s="170" t="s">
        <v>927</v>
      </c>
      <c r="B12" s="88" t="s">
        <v>1001</v>
      </c>
      <c r="C12" s="599"/>
      <c r="D12" s="598">
        <v>0</v>
      </c>
      <c r="E12" s="598">
        <v>0</v>
      </c>
      <c r="F12" s="598">
        <v>0</v>
      </c>
      <c r="G12" s="598">
        <v>0</v>
      </c>
    </row>
    <row r="13" spans="1:9" ht="11" thickBot="1" x14ac:dyDescent="0.3">
      <c r="A13" s="170" t="s">
        <v>928</v>
      </c>
      <c r="B13" s="88" t="s">
        <v>1002</v>
      </c>
      <c r="C13" s="599"/>
      <c r="D13" s="598">
        <v>0</v>
      </c>
      <c r="E13" s="598">
        <v>0</v>
      </c>
      <c r="F13" s="598">
        <v>0</v>
      </c>
      <c r="G13" s="598">
        <v>0</v>
      </c>
    </row>
    <row r="14" spans="1:9" ht="11" thickBot="1" x14ac:dyDescent="0.3">
      <c r="A14" s="170" t="s">
        <v>929</v>
      </c>
      <c r="B14" s="88" t="s">
        <v>755</v>
      </c>
      <c r="C14" s="599"/>
      <c r="D14" s="598">
        <v>0</v>
      </c>
      <c r="E14" s="598">
        <v>0</v>
      </c>
      <c r="F14" s="598">
        <v>0</v>
      </c>
      <c r="G14" s="598">
        <v>0</v>
      </c>
    </row>
    <row r="15" spans="1:9" ht="11" thickBot="1" x14ac:dyDescent="0.3">
      <c r="A15" s="170" t="s">
        <v>930</v>
      </c>
      <c r="B15" s="88" t="s">
        <v>1003</v>
      </c>
      <c r="C15" s="599"/>
      <c r="D15" s="598">
        <v>0</v>
      </c>
      <c r="E15" s="598">
        <v>0</v>
      </c>
      <c r="F15" s="598">
        <v>0</v>
      </c>
      <c r="G15" s="598">
        <v>0</v>
      </c>
    </row>
    <row r="16" spans="1:9" ht="11" thickBot="1" x14ac:dyDescent="0.3">
      <c r="A16" s="170" t="s">
        <v>931</v>
      </c>
      <c r="B16" s="88" t="s">
        <v>1004</v>
      </c>
      <c r="C16" s="599"/>
      <c r="D16" s="598">
        <v>0</v>
      </c>
      <c r="E16" s="598">
        <v>0</v>
      </c>
      <c r="F16" s="598">
        <v>0</v>
      </c>
      <c r="G16" s="598">
        <v>0</v>
      </c>
    </row>
    <row r="17" spans="1:7" ht="11" thickBot="1" x14ac:dyDescent="0.3">
      <c r="A17" s="170">
        <v>5</v>
      </c>
      <c r="B17" s="93" t="s">
        <v>723</v>
      </c>
      <c r="C17" s="394">
        <v>310.25549895469953</v>
      </c>
      <c r="D17" s="598">
        <v>0</v>
      </c>
      <c r="E17" s="598">
        <v>0</v>
      </c>
      <c r="F17" s="598">
        <v>100</v>
      </c>
      <c r="G17" s="598">
        <v>0</v>
      </c>
    </row>
    <row r="18" spans="1:7" ht="11" thickBot="1" x14ac:dyDescent="0.3">
      <c r="A18" s="170">
        <v>6</v>
      </c>
      <c r="B18" s="93" t="s">
        <v>1005</v>
      </c>
      <c r="C18" s="394">
        <v>0</v>
      </c>
      <c r="D18" s="394">
        <v>2529.2198141152599</v>
      </c>
      <c r="E18" s="598">
        <v>0</v>
      </c>
      <c r="F18" s="598">
        <v>0</v>
      </c>
      <c r="G18" s="598">
        <v>0</v>
      </c>
    </row>
    <row r="19" spans="1:7" ht="11" thickBot="1" x14ac:dyDescent="0.3">
      <c r="A19" s="658">
        <v>7</v>
      </c>
      <c r="B19" s="636" t="s">
        <v>1006</v>
      </c>
      <c r="C19" s="637">
        <v>82130.987565810152</v>
      </c>
      <c r="D19" s="637">
        <v>138014.30646798067</v>
      </c>
      <c r="E19" s="659">
        <v>24.277724372575594</v>
      </c>
      <c r="F19" s="659">
        <v>37.307628094563583</v>
      </c>
      <c r="G19" s="659">
        <v>26.920581605534256</v>
      </c>
    </row>
  </sheetData>
  <sheetProtection password="C9A0" sheet="1" objects="1" scenarios="1"/>
  <mergeCells count="1">
    <mergeCell ref="A1:G1"/>
  </mergeCells>
  <hyperlinks>
    <hyperlink ref="I1" location="'Spis treści'!A1" display="Spis treści"/>
  </hyperlinks>
  <pageMargins left="0.7" right="0.7" top="0.75" bottom="0.75" header="0.3" footer="0.3"/>
  <pageSetup paperSize="9" orientation="portrait" horizontalDpi="90" verticalDpi="9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G22"/>
  <sheetViews>
    <sheetView showGridLines="0" zoomScaleNormal="100" zoomScaleSheetLayoutView="100" zoomScalePageLayoutView="80" workbookViewId="0">
      <selection activeCell="B23" sqref="B23"/>
    </sheetView>
  </sheetViews>
  <sheetFormatPr defaultColWidth="9.1796875" defaultRowHeight="10.5" x14ac:dyDescent="0.25"/>
  <cols>
    <col min="1" max="1" width="4.08984375" style="82" customWidth="1"/>
    <col min="2" max="2" width="43.81640625" style="6" customWidth="1"/>
    <col min="3" max="4" width="18.36328125" style="6" customWidth="1"/>
    <col min="5" max="16384" width="9.1796875" style="6"/>
  </cols>
  <sheetData>
    <row r="1" spans="1:7" x14ac:dyDescent="0.25">
      <c r="A1" s="693" t="s">
        <v>747</v>
      </c>
      <c r="B1" s="693"/>
      <c r="C1" s="693"/>
      <c r="D1" s="693"/>
      <c r="E1" s="13"/>
      <c r="F1" s="323" t="s">
        <v>287</v>
      </c>
      <c r="G1" s="13"/>
    </row>
    <row r="2" spans="1:7" ht="15" customHeight="1" thickBot="1" x14ac:dyDescent="0.3">
      <c r="A2" s="769"/>
      <c r="B2" s="769"/>
      <c r="C2" s="209" t="s">
        <v>0</v>
      </c>
      <c r="D2" s="209" t="s">
        <v>1</v>
      </c>
    </row>
    <row r="3" spans="1:7" ht="46" customHeight="1" thickBot="1" x14ac:dyDescent="0.3">
      <c r="A3" s="751"/>
      <c r="B3" s="751"/>
      <c r="C3" s="184" t="s">
        <v>748</v>
      </c>
      <c r="D3" s="184" t="s">
        <v>749</v>
      </c>
    </row>
    <row r="4" spans="1:7" ht="11" thickBot="1" x14ac:dyDescent="0.3">
      <c r="A4" s="143">
        <v>1</v>
      </c>
      <c r="B4" s="145" t="s">
        <v>946</v>
      </c>
      <c r="C4" s="487">
        <v>0</v>
      </c>
      <c r="D4" s="487">
        <v>0</v>
      </c>
    </row>
    <row r="5" spans="1:7" ht="11" thickBot="1" x14ac:dyDescent="0.3">
      <c r="A5" s="143">
        <v>2</v>
      </c>
      <c r="B5" s="142" t="s">
        <v>750</v>
      </c>
      <c r="C5" s="288">
        <v>0</v>
      </c>
      <c r="D5" s="288">
        <v>0</v>
      </c>
    </row>
    <row r="6" spans="1:7" ht="11" thickBot="1" x14ac:dyDescent="0.3">
      <c r="A6" s="143">
        <v>3</v>
      </c>
      <c r="B6" s="142" t="s">
        <v>512</v>
      </c>
      <c r="C6" s="288">
        <v>0</v>
      </c>
      <c r="D6" s="288">
        <v>0</v>
      </c>
    </row>
    <row r="7" spans="1:7" ht="11" thickBot="1" x14ac:dyDescent="0.3">
      <c r="A7" s="143">
        <v>4</v>
      </c>
      <c r="B7" s="142" t="s">
        <v>751</v>
      </c>
      <c r="C7" s="288">
        <v>0</v>
      </c>
      <c r="D7" s="288">
        <v>0</v>
      </c>
    </row>
    <row r="8" spans="1:7" ht="11" thickBot="1" x14ac:dyDescent="0.3">
      <c r="A8" s="185">
        <v>4.0999999999999996</v>
      </c>
      <c r="B8" s="539" t="s">
        <v>947</v>
      </c>
      <c r="C8" s="288">
        <v>0</v>
      </c>
      <c r="D8" s="288">
        <v>0</v>
      </c>
    </row>
    <row r="9" spans="1:7" ht="11" thickBot="1" x14ac:dyDescent="0.3">
      <c r="A9" s="143">
        <v>4.2</v>
      </c>
      <c r="B9" s="142" t="s">
        <v>948</v>
      </c>
      <c r="C9" s="288">
        <v>0</v>
      </c>
      <c r="D9" s="288">
        <v>0</v>
      </c>
    </row>
    <row r="10" spans="1:7" ht="11" thickBot="1" x14ac:dyDescent="0.3">
      <c r="A10" s="143">
        <v>5</v>
      </c>
      <c r="B10" s="145" t="s">
        <v>949</v>
      </c>
      <c r="C10" s="440">
        <v>38184.5</v>
      </c>
      <c r="D10" s="440">
        <v>38184.5</v>
      </c>
    </row>
    <row r="11" spans="1:7" ht="11" thickBot="1" x14ac:dyDescent="0.3">
      <c r="A11" s="143">
        <v>6</v>
      </c>
      <c r="B11" s="142" t="s">
        <v>750</v>
      </c>
      <c r="C11" s="419">
        <v>0</v>
      </c>
      <c r="D11" s="419">
        <v>0</v>
      </c>
    </row>
    <row r="12" spans="1:7" ht="11" thickBot="1" x14ac:dyDescent="0.3">
      <c r="A12" s="143">
        <v>7</v>
      </c>
      <c r="B12" s="142" t="s">
        <v>512</v>
      </c>
      <c r="C12" s="419">
        <v>1451.5</v>
      </c>
      <c r="D12" s="419">
        <v>1451.5</v>
      </c>
    </row>
    <row r="13" spans="1:7" ht="11" thickBot="1" x14ac:dyDescent="0.3">
      <c r="A13" s="143">
        <v>8</v>
      </c>
      <c r="B13" s="142" t="s">
        <v>751</v>
      </c>
      <c r="C13" s="419">
        <v>36733</v>
      </c>
      <c r="D13" s="419">
        <v>36733</v>
      </c>
    </row>
    <row r="14" spans="1:7" ht="11" thickBot="1" x14ac:dyDescent="0.3">
      <c r="A14" s="143">
        <v>8.1</v>
      </c>
      <c r="B14" s="142" t="s">
        <v>947</v>
      </c>
      <c r="C14" s="419">
        <v>7753.9</v>
      </c>
      <c r="D14" s="419">
        <v>7753.9</v>
      </c>
    </row>
    <row r="15" spans="1:7" ht="11" thickBot="1" x14ac:dyDescent="0.3">
      <c r="A15" s="143">
        <v>8.1999999999999993</v>
      </c>
      <c r="B15" s="142" t="s">
        <v>752</v>
      </c>
      <c r="C15" s="419">
        <v>4065.2</v>
      </c>
      <c r="D15" s="419">
        <v>4065.2</v>
      </c>
    </row>
    <row r="16" spans="1:7" ht="11" thickBot="1" x14ac:dyDescent="0.3">
      <c r="A16" s="143">
        <v>9</v>
      </c>
      <c r="B16" s="142" t="s">
        <v>718</v>
      </c>
      <c r="C16" s="419">
        <v>0</v>
      </c>
      <c r="D16" s="419">
        <v>0</v>
      </c>
    </row>
    <row r="17" spans="1:4" ht="11" thickBot="1" x14ac:dyDescent="0.3">
      <c r="A17" s="143">
        <v>9.1</v>
      </c>
      <c r="B17" s="142" t="s">
        <v>753</v>
      </c>
      <c r="C17" s="419">
        <v>0</v>
      </c>
      <c r="D17" s="419">
        <v>0</v>
      </c>
    </row>
    <row r="18" spans="1:4" ht="11" thickBot="1" x14ac:dyDescent="0.3">
      <c r="A18" s="143">
        <v>9.1999999999999993</v>
      </c>
      <c r="B18" s="142" t="s">
        <v>754</v>
      </c>
      <c r="C18" s="419">
        <v>0</v>
      </c>
      <c r="D18" s="419">
        <v>0</v>
      </c>
    </row>
    <row r="19" spans="1:4" ht="11" thickBot="1" x14ac:dyDescent="0.3">
      <c r="A19" s="143">
        <v>9.3000000000000007</v>
      </c>
      <c r="B19" s="142" t="s">
        <v>755</v>
      </c>
      <c r="C19" s="419">
        <v>0</v>
      </c>
      <c r="D19" s="419">
        <v>0</v>
      </c>
    </row>
    <row r="20" spans="1:4" ht="11" thickBot="1" x14ac:dyDescent="0.3">
      <c r="A20" s="143">
        <v>9.4</v>
      </c>
      <c r="B20" s="142" t="s">
        <v>756</v>
      </c>
      <c r="C20" s="419">
        <v>0</v>
      </c>
      <c r="D20" s="419">
        <v>0</v>
      </c>
    </row>
    <row r="21" spans="1:4" ht="11" thickBot="1" x14ac:dyDescent="0.3">
      <c r="A21" s="143">
        <v>9.5</v>
      </c>
      <c r="B21" s="142" t="s">
        <v>757</v>
      </c>
      <c r="C21" s="419">
        <v>0</v>
      </c>
      <c r="D21" s="419">
        <v>0</v>
      </c>
    </row>
    <row r="22" spans="1:4" s="5" customFormat="1" ht="11" thickBot="1" x14ac:dyDescent="0.3">
      <c r="A22" s="658">
        <v>10</v>
      </c>
      <c r="B22" s="636" t="s">
        <v>1159</v>
      </c>
      <c r="C22" s="637">
        <v>38184.5</v>
      </c>
      <c r="D22" s="637">
        <v>38184.5</v>
      </c>
    </row>
  </sheetData>
  <sheetProtection password="C9A0" sheet="1" objects="1" scenarios="1"/>
  <mergeCells count="2">
    <mergeCell ref="A1:D1"/>
    <mergeCell ref="A2:B3"/>
  </mergeCells>
  <hyperlinks>
    <hyperlink ref="F1" location="Index!A1" display="Index"/>
  </hyperlinks>
  <pageMargins left="0.70866141732283472" right="0.70866141732283472" top="0.74803149606299213" bottom="0.74803149606299213" header="0.31496062992125984" footer="0.31496062992125984"/>
  <pageSetup paperSize="9" scale="77" orientation="landscape" r:id="rId1"/>
  <headerFooter>
    <oddHeader>&amp;CEN
Annex XXI</oddHeader>
    <oddFooter>&amp;C&amp;P</oddFooter>
    <evenHeader>&amp;L&amp;"Times New Roman,Regular"&amp;12&amp;K000000Central Bank of Ireland - RESTRICTED</evenHeader>
    <firstHeader>&amp;L&amp;"Times New Roman,Regular"&amp;12&amp;K000000Central Bank of Ireland - RESTRICTED</firstHead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21"/>
  <sheetViews>
    <sheetView showGridLines="0" zoomScaleNormal="100" zoomScalePageLayoutView="80" workbookViewId="0">
      <selection activeCell="F22" sqref="F22"/>
    </sheetView>
  </sheetViews>
  <sheetFormatPr defaultColWidth="9.1796875" defaultRowHeight="10.5" x14ac:dyDescent="0.25"/>
  <cols>
    <col min="1" max="1" width="3.1796875" style="72" customWidth="1"/>
    <col min="2" max="2" width="28.54296875" style="1" customWidth="1"/>
    <col min="3" max="13" width="10.90625" style="1" customWidth="1"/>
    <col min="14" max="14" width="8.54296875" style="1" customWidth="1"/>
    <col min="15" max="16" width="9.90625" style="1" customWidth="1"/>
    <col min="17" max="16384" width="9.1796875" style="1"/>
  </cols>
  <sheetData>
    <row r="1" spans="1:18" x14ac:dyDescent="0.25">
      <c r="A1" s="762" t="s">
        <v>758</v>
      </c>
      <c r="B1" s="762"/>
      <c r="C1" s="762"/>
      <c r="D1" s="762"/>
      <c r="E1" s="762"/>
      <c r="F1" s="762"/>
      <c r="G1" s="762"/>
      <c r="H1" s="762"/>
      <c r="I1" s="762"/>
      <c r="J1" s="762"/>
      <c r="K1" s="762"/>
      <c r="L1" s="762"/>
      <c r="M1" s="762"/>
      <c r="N1" s="762"/>
      <c r="O1" s="762"/>
      <c r="P1" s="762"/>
      <c r="R1" s="323" t="s">
        <v>287</v>
      </c>
    </row>
    <row r="2" spans="1:18" ht="23" customHeight="1" thickBot="1" x14ac:dyDescent="0.3">
      <c r="A2" s="763" t="s">
        <v>95</v>
      </c>
      <c r="B2" s="763"/>
      <c r="C2" s="760" t="s">
        <v>759</v>
      </c>
      <c r="D2" s="770" t="s">
        <v>760</v>
      </c>
      <c r="E2" s="770"/>
      <c r="F2" s="770"/>
      <c r="G2" s="770"/>
      <c r="H2" s="770"/>
      <c r="I2" s="770"/>
      <c r="J2" s="770"/>
      <c r="K2" s="770"/>
      <c r="L2" s="770"/>
      <c r="M2" s="770"/>
      <c r="N2" s="770"/>
      <c r="O2" s="770" t="s">
        <v>774</v>
      </c>
      <c r="P2" s="770"/>
    </row>
    <row r="3" spans="1:18" ht="26.5" customHeight="1" thickBot="1" x14ac:dyDescent="0.3">
      <c r="A3" s="763"/>
      <c r="B3" s="763"/>
      <c r="C3" s="760"/>
      <c r="D3" s="771" t="s">
        <v>761</v>
      </c>
      <c r="E3" s="771"/>
      <c r="F3" s="771"/>
      <c r="G3" s="771"/>
      <c r="H3" s="771"/>
      <c r="I3" s="771"/>
      <c r="J3" s="771"/>
      <c r="K3" s="771"/>
      <c r="L3" s="771"/>
      <c r="M3" s="771" t="s">
        <v>762</v>
      </c>
      <c r="N3" s="771"/>
      <c r="O3" s="772" t="s">
        <v>775</v>
      </c>
      <c r="P3" s="772" t="s">
        <v>914</v>
      </c>
    </row>
    <row r="4" spans="1:18" s="70" customFormat="1" ht="26.5" customHeight="1" thickBot="1" x14ac:dyDescent="0.3">
      <c r="A4" s="763"/>
      <c r="B4" s="763"/>
      <c r="C4" s="760"/>
      <c r="D4" s="776" t="s">
        <v>763</v>
      </c>
      <c r="E4" s="518" t="s">
        <v>764</v>
      </c>
      <c r="F4" s="517"/>
      <c r="G4" s="517"/>
      <c r="H4" s="517"/>
      <c r="I4" s="518" t="s">
        <v>768</v>
      </c>
      <c r="J4" s="517"/>
      <c r="K4" s="517"/>
      <c r="L4" s="517"/>
      <c r="M4" s="776" t="s">
        <v>772</v>
      </c>
      <c r="N4" s="776" t="s">
        <v>773</v>
      </c>
      <c r="O4" s="772"/>
      <c r="P4" s="772"/>
    </row>
    <row r="5" spans="1:18" ht="10.5" customHeight="1" thickTop="1" x14ac:dyDescent="0.25">
      <c r="A5" s="763"/>
      <c r="B5" s="763"/>
      <c r="C5" s="760"/>
      <c r="D5" s="774"/>
      <c r="E5" s="774"/>
      <c r="F5" s="347"/>
      <c r="G5" s="347"/>
      <c r="H5" s="347"/>
      <c r="I5" s="774"/>
      <c r="J5" s="347"/>
      <c r="K5" s="347"/>
      <c r="L5" s="347"/>
      <c r="M5" s="774"/>
      <c r="N5" s="774"/>
      <c r="O5" s="772"/>
      <c r="P5" s="772"/>
    </row>
    <row r="6" spans="1:18" ht="38.5" thickBot="1" x14ac:dyDescent="0.3">
      <c r="A6" s="763"/>
      <c r="B6" s="763"/>
      <c r="C6" s="770"/>
      <c r="D6" s="775"/>
      <c r="E6" s="775"/>
      <c r="F6" s="348" t="s">
        <v>765</v>
      </c>
      <c r="G6" s="348" t="s">
        <v>766</v>
      </c>
      <c r="H6" s="348" t="s">
        <v>767</v>
      </c>
      <c r="I6" s="775"/>
      <c r="J6" s="348" t="s">
        <v>769</v>
      </c>
      <c r="K6" s="348" t="s">
        <v>770</v>
      </c>
      <c r="L6" s="348" t="s">
        <v>771</v>
      </c>
      <c r="M6" s="775"/>
      <c r="N6" s="775"/>
      <c r="O6" s="773"/>
      <c r="P6" s="773"/>
    </row>
    <row r="7" spans="1:18" ht="11" thickBot="1" x14ac:dyDescent="0.3">
      <c r="A7" s="755"/>
      <c r="B7" s="755"/>
      <c r="C7" s="173" t="s">
        <v>0</v>
      </c>
      <c r="D7" s="173" t="s">
        <v>1</v>
      </c>
      <c r="E7" s="173" t="s">
        <v>2</v>
      </c>
      <c r="F7" s="173" t="s">
        <v>3</v>
      </c>
      <c r="G7" s="173" t="s">
        <v>4</v>
      </c>
      <c r="H7" s="173" t="s">
        <v>23</v>
      </c>
      <c r="I7" s="173" t="s">
        <v>22</v>
      </c>
      <c r="J7" s="173" t="s">
        <v>24</v>
      </c>
      <c r="K7" s="173" t="s">
        <v>25</v>
      </c>
      <c r="L7" s="173" t="s">
        <v>26</v>
      </c>
      <c r="M7" s="173" t="s">
        <v>27</v>
      </c>
      <c r="N7" s="173" t="s">
        <v>28</v>
      </c>
      <c r="O7" s="173" t="s">
        <v>29</v>
      </c>
      <c r="P7" s="173" t="s">
        <v>72</v>
      </c>
    </row>
    <row r="8" spans="1:18" ht="11" thickBot="1" x14ac:dyDescent="0.3">
      <c r="A8" s="188">
        <v>1</v>
      </c>
      <c r="B8" s="142" t="s">
        <v>750</v>
      </c>
      <c r="C8" s="488">
        <v>0</v>
      </c>
      <c r="D8" s="489">
        <v>0</v>
      </c>
      <c r="E8" s="489">
        <v>0</v>
      </c>
      <c r="F8" s="489">
        <v>0</v>
      </c>
      <c r="G8" s="489">
        <v>0</v>
      </c>
      <c r="H8" s="489">
        <v>0</v>
      </c>
      <c r="I8" s="489">
        <v>0</v>
      </c>
      <c r="J8" s="489">
        <v>0</v>
      </c>
      <c r="K8" s="489">
        <v>0</v>
      </c>
      <c r="L8" s="489">
        <v>0</v>
      </c>
      <c r="M8" s="489">
        <v>0</v>
      </c>
      <c r="N8" s="489">
        <v>0</v>
      </c>
      <c r="O8" s="488">
        <v>0</v>
      </c>
      <c r="P8" s="488">
        <v>0</v>
      </c>
    </row>
    <row r="9" spans="1:18" ht="11" thickBot="1" x14ac:dyDescent="0.3">
      <c r="A9" s="188">
        <v>2</v>
      </c>
      <c r="B9" s="142" t="s">
        <v>512</v>
      </c>
      <c r="C9" s="488">
        <v>6811.3</v>
      </c>
      <c r="D9" s="489">
        <v>0.57353283926674503</v>
      </c>
      <c r="E9" s="489">
        <v>5.0178174197185124</v>
      </c>
      <c r="F9" s="489">
        <v>0</v>
      </c>
      <c r="G9" s="489">
        <v>5.0178174197185124</v>
      </c>
      <c r="H9" s="489">
        <v>0</v>
      </c>
      <c r="I9" s="489">
        <v>0</v>
      </c>
      <c r="J9" s="489">
        <v>0</v>
      </c>
      <c r="K9" s="489">
        <v>0</v>
      </c>
      <c r="L9" s="489">
        <v>0</v>
      </c>
      <c r="M9" s="489">
        <v>4.4309010372291624</v>
      </c>
      <c r="N9" s="489">
        <v>0</v>
      </c>
      <c r="O9" s="488">
        <v>1451.5</v>
      </c>
      <c r="P9" s="488">
        <v>1451.5</v>
      </c>
    </row>
    <row r="10" spans="1:18" ht="11" thickBot="1" x14ac:dyDescent="0.3">
      <c r="A10" s="188">
        <v>3</v>
      </c>
      <c r="B10" s="142" t="s">
        <v>717</v>
      </c>
      <c r="C10" s="488">
        <v>73654.899999999994</v>
      </c>
      <c r="D10" s="489">
        <v>0.72591290940470421</v>
      </c>
      <c r="E10" s="489">
        <v>92.618281099956548</v>
      </c>
      <c r="F10" s="489">
        <v>57.674945556022493</v>
      </c>
      <c r="G10" s="489">
        <v>0.83027176071480391</v>
      </c>
      <c r="H10" s="489">
        <v>34.113063783219225</v>
      </c>
      <c r="I10" s="489">
        <v>0</v>
      </c>
      <c r="J10" s="489">
        <v>0</v>
      </c>
      <c r="K10" s="489">
        <v>0</v>
      </c>
      <c r="L10" s="489">
        <v>0</v>
      </c>
      <c r="M10" s="489">
        <v>8.8153496090718111</v>
      </c>
      <c r="N10" s="489">
        <v>0</v>
      </c>
      <c r="O10" s="488">
        <v>36733</v>
      </c>
      <c r="P10" s="488">
        <v>36733</v>
      </c>
    </row>
    <row r="11" spans="1:18" ht="11" thickBot="1" x14ac:dyDescent="0.3">
      <c r="A11" s="188" t="s">
        <v>924</v>
      </c>
      <c r="B11" s="142" t="s">
        <v>776</v>
      </c>
      <c r="C11" s="488">
        <v>19919</v>
      </c>
      <c r="D11" s="489">
        <v>0.80629804396375526</v>
      </c>
      <c r="E11" s="489">
        <v>100</v>
      </c>
      <c r="F11" s="489">
        <v>56.161659979077413</v>
      </c>
      <c r="G11" s="489">
        <v>0.5772210918249141</v>
      </c>
      <c r="H11" s="489">
        <v>55.061718897223422</v>
      </c>
      <c r="I11" s="489">
        <v>0</v>
      </c>
      <c r="J11" s="489">
        <v>0</v>
      </c>
      <c r="K11" s="489">
        <v>0</v>
      </c>
      <c r="L11" s="489">
        <v>0</v>
      </c>
      <c r="M11" s="489">
        <v>14.918680196523844</v>
      </c>
      <c r="N11" s="489">
        <v>0</v>
      </c>
      <c r="O11" s="488">
        <v>7753.9</v>
      </c>
      <c r="P11" s="488">
        <v>7753.9</v>
      </c>
    </row>
    <row r="12" spans="1:18" ht="11" thickBot="1" x14ac:dyDescent="0.3">
      <c r="A12" s="188" t="s">
        <v>925</v>
      </c>
      <c r="B12" s="142" t="s">
        <v>777</v>
      </c>
      <c r="C12" s="488">
        <v>10837.1</v>
      </c>
      <c r="D12" s="489">
        <v>0.46005107197778367</v>
      </c>
      <c r="E12" s="489">
        <v>100</v>
      </c>
      <c r="F12" s="489">
        <v>100</v>
      </c>
      <c r="G12" s="489">
        <v>1.2554359318106402E-2</v>
      </c>
      <c r="H12" s="489">
        <v>0.90361529629553305</v>
      </c>
      <c r="I12" s="489">
        <v>0</v>
      </c>
      <c r="J12" s="489">
        <v>0</v>
      </c>
      <c r="K12" s="489">
        <v>0</v>
      </c>
      <c r="L12" s="489">
        <v>0</v>
      </c>
      <c r="M12" s="489">
        <v>0.88286856976001526</v>
      </c>
      <c r="N12" s="489">
        <v>0</v>
      </c>
      <c r="O12" s="488">
        <v>4065.2</v>
      </c>
      <c r="P12" s="488">
        <v>4065.2</v>
      </c>
    </row>
    <row r="13" spans="1:18" ht="15.5" customHeight="1" thickBot="1" x14ac:dyDescent="0.3">
      <c r="A13" s="188" t="s">
        <v>926</v>
      </c>
      <c r="B13" s="142" t="s">
        <v>778</v>
      </c>
      <c r="C13" s="488">
        <v>42898.8</v>
      </c>
      <c r="D13" s="489">
        <v>0.75575022345129561</v>
      </c>
      <c r="E13" s="489">
        <v>66.701979624898826</v>
      </c>
      <c r="F13" s="489">
        <v>32.772164178124889</v>
      </c>
      <c r="G13" s="489">
        <v>1.1543412857544904</v>
      </c>
      <c r="H13" s="489">
        <v>32.775474161019439</v>
      </c>
      <c r="I13" s="489">
        <v>0</v>
      </c>
      <c r="J13" s="489">
        <v>0</v>
      </c>
      <c r="K13" s="489">
        <v>0</v>
      </c>
      <c r="L13" s="489">
        <v>0</v>
      </c>
      <c r="M13" s="489">
        <v>7.9853305088709705</v>
      </c>
      <c r="N13" s="489">
        <v>0</v>
      </c>
      <c r="O13" s="488">
        <v>24913.9</v>
      </c>
      <c r="P13" s="488">
        <v>24913.9</v>
      </c>
    </row>
    <row r="14" spans="1:18" ht="11" thickBot="1" x14ac:dyDescent="0.3">
      <c r="A14" s="105">
        <v>4</v>
      </c>
      <c r="B14" s="188" t="s">
        <v>718</v>
      </c>
      <c r="C14" s="488">
        <v>0</v>
      </c>
      <c r="D14" s="489">
        <v>0</v>
      </c>
      <c r="E14" s="489">
        <v>0</v>
      </c>
      <c r="F14" s="489">
        <v>0</v>
      </c>
      <c r="G14" s="489">
        <v>0</v>
      </c>
      <c r="H14" s="489">
        <v>0</v>
      </c>
      <c r="I14" s="489">
        <v>0</v>
      </c>
      <c r="J14" s="489">
        <v>0</v>
      </c>
      <c r="K14" s="489">
        <v>0</v>
      </c>
      <c r="L14" s="489">
        <v>0</v>
      </c>
      <c r="M14" s="489">
        <v>0</v>
      </c>
      <c r="N14" s="489">
        <v>0</v>
      </c>
      <c r="O14" s="488">
        <v>0</v>
      </c>
      <c r="P14" s="488">
        <v>0</v>
      </c>
    </row>
    <row r="15" spans="1:18" ht="11" thickBot="1" x14ac:dyDescent="0.3">
      <c r="A15" s="188" t="s">
        <v>927</v>
      </c>
      <c r="B15" s="142" t="s">
        <v>779</v>
      </c>
      <c r="C15" s="488">
        <v>0</v>
      </c>
      <c r="D15" s="489">
        <v>0</v>
      </c>
      <c r="E15" s="489">
        <v>0</v>
      </c>
      <c r="F15" s="489">
        <v>0</v>
      </c>
      <c r="G15" s="489">
        <v>0</v>
      </c>
      <c r="H15" s="489">
        <v>0</v>
      </c>
      <c r="I15" s="489">
        <v>0</v>
      </c>
      <c r="J15" s="489">
        <v>0</v>
      </c>
      <c r="K15" s="489">
        <v>0</v>
      </c>
      <c r="L15" s="489">
        <v>0</v>
      </c>
      <c r="M15" s="489">
        <v>0</v>
      </c>
      <c r="N15" s="489">
        <v>0</v>
      </c>
      <c r="O15" s="488">
        <v>0</v>
      </c>
      <c r="P15" s="488">
        <v>0</v>
      </c>
    </row>
    <row r="16" spans="1:18" ht="11" thickBot="1" x14ac:dyDescent="0.3">
      <c r="A16" s="188" t="s">
        <v>928</v>
      </c>
      <c r="B16" s="142" t="s">
        <v>780</v>
      </c>
      <c r="C16" s="488">
        <v>0</v>
      </c>
      <c r="D16" s="489">
        <v>0</v>
      </c>
      <c r="E16" s="489">
        <v>0</v>
      </c>
      <c r="F16" s="489">
        <v>0</v>
      </c>
      <c r="G16" s="489">
        <v>0</v>
      </c>
      <c r="H16" s="489">
        <v>0</v>
      </c>
      <c r="I16" s="489">
        <v>0</v>
      </c>
      <c r="J16" s="489">
        <v>0</v>
      </c>
      <c r="K16" s="489">
        <v>0</v>
      </c>
      <c r="L16" s="489">
        <v>0</v>
      </c>
      <c r="M16" s="489">
        <v>0</v>
      </c>
      <c r="N16" s="489">
        <v>0</v>
      </c>
      <c r="O16" s="488">
        <v>0</v>
      </c>
      <c r="P16" s="488">
        <v>0</v>
      </c>
    </row>
    <row r="17" spans="1:16" ht="11" thickBot="1" x14ac:dyDescent="0.3">
      <c r="A17" s="188" t="s">
        <v>929</v>
      </c>
      <c r="B17" s="142" t="s">
        <v>781</v>
      </c>
      <c r="C17" s="488">
        <v>0</v>
      </c>
      <c r="D17" s="489">
        <v>0</v>
      </c>
      <c r="E17" s="489">
        <v>0</v>
      </c>
      <c r="F17" s="489">
        <v>0</v>
      </c>
      <c r="G17" s="489">
        <v>0</v>
      </c>
      <c r="H17" s="489">
        <v>0</v>
      </c>
      <c r="I17" s="489">
        <v>0</v>
      </c>
      <c r="J17" s="489">
        <v>0</v>
      </c>
      <c r="K17" s="489">
        <v>0</v>
      </c>
      <c r="L17" s="489">
        <v>0</v>
      </c>
      <c r="M17" s="489">
        <v>0</v>
      </c>
      <c r="N17" s="489">
        <v>0</v>
      </c>
      <c r="O17" s="488">
        <v>0</v>
      </c>
      <c r="P17" s="488">
        <v>0</v>
      </c>
    </row>
    <row r="18" spans="1:16" ht="11" thickBot="1" x14ac:dyDescent="0.3">
      <c r="A18" s="188" t="s">
        <v>930</v>
      </c>
      <c r="B18" s="142" t="s">
        <v>782</v>
      </c>
      <c r="C18" s="488">
        <v>0</v>
      </c>
      <c r="D18" s="489">
        <v>0</v>
      </c>
      <c r="E18" s="489">
        <v>0</v>
      </c>
      <c r="F18" s="489">
        <v>0</v>
      </c>
      <c r="G18" s="489">
        <v>0</v>
      </c>
      <c r="H18" s="489">
        <v>0</v>
      </c>
      <c r="I18" s="489">
        <v>0</v>
      </c>
      <c r="J18" s="489">
        <v>0</v>
      </c>
      <c r="K18" s="489">
        <v>0</v>
      </c>
      <c r="L18" s="489">
        <v>0</v>
      </c>
      <c r="M18" s="489">
        <v>0</v>
      </c>
      <c r="N18" s="489">
        <v>0</v>
      </c>
      <c r="O18" s="488">
        <v>0</v>
      </c>
      <c r="P18" s="488">
        <v>0</v>
      </c>
    </row>
    <row r="19" spans="1:16" ht="11" thickBot="1" x14ac:dyDescent="0.3">
      <c r="A19" s="188" t="s">
        <v>931</v>
      </c>
      <c r="B19" s="142" t="s">
        <v>783</v>
      </c>
      <c r="C19" s="488">
        <v>0</v>
      </c>
      <c r="D19" s="489">
        <v>0</v>
      </c>
      <c r="E19" s="489">
        <v>0</v>
      </c>
      <c r="F19" s="489">
        <v>0</v>
      </c>
      <c r="G19" s="489">
        <v>0</v>
      </c>
      <c r="H19" s="489">
        <v>0</v>
      </c>
      <c r="I19" s="489">
        <v>0</v>
      </c>
      <c r="J19" s="489">
        <v>0</v>
      </c>
      <c r="K19" s="489">
        <v>0</v>
      </c>
      <c r="L19" s="489">
        <v>0</v>
      </c>
      <c r="M19" s="489">
        <v>0</v>
      </c>
      <c r="N19" s="489">
        <v>0</v>
      </c>
      <c r="O19" s="488">
        <v>0</v>
      </c>
      <c r="P19" s="488">
        <v>0</v>
      </c>
    </row>
    <row r="20" spans="1:16" s="70" customFormat="1" ht="11" thickBot="1" x14ac:dyDescent="0.3">
      <c r="A20" s="646">
        <v>5</v>
      </c>
      <c r="B20" s="660" t="s">
        <v>332</v>
      </c>
      <c r="C20" s="637">
        <v>80466.2</v>
      </c>
      <c r="D20" s="661">
        <v>0.71301415842405824</v>
      </c>
      <c r="E20" s="661">
        <v>85.20302944810004</v>
      </c>
      <c r="F20" s="661">
        <v>52.792845423925726</v>
      </c>
      <c r="G20" s="661">
        <v>1.1847414011780977</v>
      </c>
      <c r="H20" s="661">
        <v>31.225442622996219</v>
      </c>
      <c r="I20" s="661">
        <v>0</v>
      </c>
      <c r="J20" s="661">
        <v>0</v>
      </c>
      <c r="K20" s="661">
        <v>0</v>
      </c>
      <c r="L20" s="661">
        <v>0</v>
      </c>
      <c r="M20" s="661">
        <v>8.4442124238451246</v>
      </c>
      <c r="N20" s="661">
        <v>0</v>
      </c>
      <c r="O20" s="655">
        <v>38184.5</v>
      </c>
      <c r="P20" s="655">
        <v>38184.5</v>
      </c>
    </row>
    <row r="21" spans="1:16" x14ac:dyDescent="0.25">
      <c r="A21" s="85"/>
      <c r="B21" s="14"/>
      <c r="C21" s="14"/>
      <c r="D21" s="14"/>
      <c r="E21" s="14"/>
      <c r="F21" s="14"/>
      <c r="G21" s="14"/>
      <c r="H21" s="14"/>
      <c r="I21" s="14"/>
      <c r="J21" s="14"/>
      <c r="K21" s="14"/>
      <c r="L21" s="14"/>
      <c r="M21" s="14"/>
      <c r="N21" s="14"/>
      <c r="O21" s="14"/>
      <c r="P21" s="14"/>
    </row>
  </sheetData>
  <sheetProtection password="C9A0" sheet="1" objects="1" scenarios="1"/>
  <mergeCells count="14">
    <mergeCell ref="A1:P1"/>
    <mergeCell ref="O2:P2"/>
    <mergeCell ref="D3:L3"/>
    <mergeCell ref="M3:N3"/>
    <mergeCell ref="O3:O6"/>
    <mergeCell ref="P3:P6"/>
    <mergeCell ref="E5:E6"/>
    <mergeCell ref="I5:I6"/>
    <mergeCell ref="C2:C6"/>
    <mergeCell ref="D4:D6"/>
    <mergeCell ref="M4:M6"/>
    <mergeCell ref="N4:N6"/>
    <mergeCell ref="A2:B7"/>
    <mergeCell ref="D2:N2"/>
  </mergeCells>
  <hyperlinks>
    <hyperlink ref="R1" location="Index!A1" display="Index"/>
  </hyperlinks>
  <pageMargins left="0.70866141732283472" right="0.70866141732283472" top="0.74803149606299213" bottom="0.74803149606299213" header="0.31496062992125984" footer="0.31496062992125984"/>
  <pageSetup paperSize="9" scale="64" fitToHeight="0" orientation="landscape" r:id="rId1"/>
  <headerFooter>
    <oddHeader>&amp;CEN
Annex XXI</oddHeader>
    <oddFooter>&amp;C&amp;P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
  <sheetViews>
    <sheetView showGridLines="0" topLeftCell="V1" zoomScaleNormal="100" workbookViewId="0">
      <selection activeCell="AB8" sqref="AB8"/>
    </sheetView>
  </sheetViews>
  <sheetFormatPr defaultColWidth="9.1796875" defaultRowHeight="10.5" x14ac:dyDescent="0.25"/>
  <cols>
    <col min="1" max="1" width="3.54296875" style="72" customWidth="1"/>
    <col min="2" max="2" width="56.08984375" style="1" customWidth="1"/>
    <col min="3" max="3" width="27.6328125" style="1" customWidth="1"/>
    <col min="4" max="21" width="9.1796875" style="1"/>
    <col min="22" max="22" width="3.453125" style="1" customWidth="1"/>
    <col min="23" max="23" width="51" style="1" customWidth="1"/>
    <col min="24" max="24" width="24.36328125" style="1" customWidth="1"/>
    <col min="25" max="16384" width="9.1796875" style="1"/>
  </cols>
  <sheetData>
    <row r="1" spans="1:34" ht="11" thickBot="1" x14ac:dyDescent="0.3">
      <c r="A1" s="79" t="s">
        <v>196</v>
      </c>
      <c r="B1" s="183"/>
      <c r="C1" s="183"/>
      <c r="D1" s="70"/>
      <c r="E1" s="70"/>
      <c r="F1" s="70"/>
      <c r="G1" s="70"/>
      <c r="H1" s="70"/>
      <c r="V1" s="693" t="s">
        <v>784</v>
      </c>
      <c r="W1" s="693"/>
      <c r="X1" s="693"/>
      <c r="Y1" s="70"/>
      <c r="Z1" s="323" t="s">
        <v>287</v>
      </c>
      <c r="AA1" s="70"/>
      <c r="AB1" s="70"/>
      <c r="AC1" s="70"/>
      <c r="AD1" s="70"/>
      <c r="AE1" s="70"/>
      <c r="AF1" s="70"/>
      <c r="AG1" s="70"/>
      <c r="AH1" s="70"/>
    </row>
    <row r="2" spans="1:34" s="70" customFormat="1" ht="11" thickBot="1" x14ac:dyDescent="0.3">
      <c r="A2" s="138"/>
      <c r="B2" s="186"/>
      <c r="C2" s="98"/>
      <c r="V2" s="777"/>
      <c r="W2" s="777"/>
      <c r="X2" s="174" t="s">
        <v>0</v>
      </c>
    </row>
    <row r="3" spans="1:34" ht="11" thickBot="1" x14ac:dyDescent="0.3">
      <c r="A3" s="136">
        <v>2</v>
      </c>
      <c r="B3" s="187" t="s">
        <v>197</v>
      </c>
      <c r="C3" s="106"/>
      <c r="V3" s="777"/>
      <c r="W3" s="777"/>
      <c r="X3" s="104" t="s">
        <v>785</v>
      </c>
      <c r="Y3" s="70"/>
      <c r="Z3" s="70"/>
      <c r="AA3" s="70"/>
      <c r="AB3" s="70"/>
      <c r="AC3" s="70"/>
      <c r="AD3" s="70"/>
      <c r="AE3" s="70"/>
      <c r="AF3" s="70"/>
      <c r="AG3" s="70"/>
      <c r="AH3" s="70"/>
    </row>
    <row r="4" spans="1:34" ht="11" thickBot="1" x14ac:dyDescent="0.3">
      <c r="A4" s="136">
        <v>4</v>
      </c>
      <c r="B4" s="187" t="s">
        <v>198</v>
      </c>
      <c r="C4" s="106"/>
      <c r="V4" s="107">
        <v>1</v>
      </c>
      <c r="W4" s="189" t="s">
        <v>786</v>
      </c>
      <c r="X4" s="490">
        <v>38395.599999999999</v>
      </c>
      <c r="Y4" s="70"/>
      <c r="Z4" s="70"/>
      <c r="AA4" s="70"/>
      <c r="AB4" s="70"/>
      <c r="AC4" s="70"/>
      <c r="AD4" s="70"/>
      <c r="AE4" s="70"/>
      <c r="AF4" s="70"/>
      <c r="AG4" s="70"/>
      <c r="AH4" s="70"/>
    </row>
    <row r="5" spans="1:34" ht="11" thickBot="1" x14ac:dyDescent="0.3">
      <c r="A5" s="138">
        <v>5</v>
      </c>
      <c r="B5" s="186" t="s">
        <v>199</v>
      </c>
      <c r="C5" s="98"/>
      <c r="V5" s="174">
        <v>2</v>
      </c>
      <c r="W5" s="144" t="s">
        <v>787</v>
      </c>
      <c r="X5" s="491">
        <v>2684</v>
      </c>
      <c r="Y5" s="70"/>
      <c r="Z5" s="70"/>
      <c r="AA5" s="70"/>
      <c r="AB5" s="70"/>
      <c r="AC5" s="70"/>
      <c r="AD5" s="70"/>
      <c r="AE5" s="70"/>
      <c r="AF5" s="70"/>
      <c r="AG5" s="70"/>
      <c r="AH5" s="70"/>
    </row>
    <row r="6" spans="1:34" ht="11" thickBot="1" x14ac:dyDescent="0.3">
      <c r="A6" s="136">
        <v>6</v>
      </c>
      <c r="B6" s="187" t="s">
        <v>200</v>
      </c>
      <c r="C6" s="106"/>
      <c r="V6" s="174">
        <v>3</v>
      </c>
      <c r="W6" s="144" t="s">
        <v>788</v>
      </c>
      <c r="X6" s="491">
        <v>-1167.4000000000001</v>
      </c>
      <c r="Y6" s="70"/>
      <c r="Z6" s="70"/>
      <c r="AA6" s="70"/>
      <c r="AB6" s="70"/>
      <c r="AC6" s="70"/>
      <c r="AD6" s="70"/>
      <c r="AE6" s="70"/>
      <c r="AF6" s="70"/>
      <c r="AG6" s="70"/>
      <c r="AH6" s="70"/>
    </row>
    <row r="7" spans="1:34" ht="11" thickBot="1" x14ac:dyDescent="0.3">
      <c r="A7" s="138">
        <v>7</v>
      </c>
      <c r="B7" s="186" t="s">
        <v>201</v>
      </c>
      <c r="C7" s="98"/>
      <c r="V7" s="174">
        <v>4</v>
      </c>
      <c r="W7" s="144" t="s">
        <v>789</v>
      </c>
      <c r="X7" s="491">
        <v>1004.8</v>
      </c>
      <c r="Y7" s="70"/>
      <c r="Z7" s="70"/>
      <c r="AA7" s="70"/>
      <c r="AB7" s="70"/>
      <c r="AC7" s="70"/>
      <c r="AD7" s="70"/>
      <c r="AE7" s="70"/>
      <c r="AF7" s="70"/>
      <c r="AG7" s="70"/>
      <c r="AH7" s="70"/>
    </row>
    <row r="8" spans="1:34" ht="11" thickBot="1" x14ac:dyDescent="0.3">
      <c r="A8" s="136">
        <v>8</v>
      </c>
      <c r="B8" s="187" t="s">
        <v>202</v>
      </c>
      <c r="C8" s="106"/>
      <c r="V8" s="174">
        <v>5</v>
      </c>
      <c r="W8" s="144" t="s">
        <v>790</v>
      </c>
      <c r="X8" s="491">
        <v>230.2</v>
      </c>
      <c r="Y8" s="70"/>
      <c r="Z8" s="70"/>
      <c r="AA8" s="70"/>
      <c r="AB8" s="70"/>
      <c r="AC8" s="70"/>
      <c r="AD8" s="70"/>
      <c r="AE8" s="70"/>
      <c r="AF8" s="70"/>
      <c r="AG8" s="70"/>
      <c r="AH8" s="70"/>
    </row>
    <row r="9" spans="1:34" ht="11" thickBot="1" x14ac:dyDescent="0.3">
      <c r="A9" s="138">
        <v>9</v>
      </c>
      <c r="B9" s="186" t="s">
        <v>203</v>
      </c>
      <c r="C9" s="98"/>
      <c r="V9" s="174">
        <v>6</v>
      </c>
      <c r="W9" s="144" t="s">
        <v>791</v>
      </c>
      <c r="X9" s="491">
        <v>0</v>
      </c>
      <c r="Y9" s="70"/>
      <c r="Z9" s="70"/>
      <c r="AA9" s="70"/>
      <c r="AB9" s="70"/>
      <c r="AC9" s="70"/>
      <c r="AD9" s="70"/>
      <c r="AE9" s="70"/>
      <c r="AF9" s="70"/>
      <c r="AG9" s="70"/>
      <c r="AH9" s="70"/>
    </row>
    <row r="10" spans="1:34" ht="11" thickBot="1" x14ac:dyDescent="0.3">
      <c r="V10" s="174">
        <v>7</v>
      </c>
      <c r="W10" s="144" t="s">
        <v>792</v>
      </c>
      <c r="X10" s="492">
        <v>-29.3</v>
      </c>
      <c r="Y10" s="70"/>
      <c r="Z10" s="70"/>
      <c r="AA10" s="70"/>
      <c r="AB10" s="70"/>
      <c r="AC10" s="70"/>
      <c r="AD10" s="70"/>
      <c r="AE10" s="70"/>
      <c r="AF10" s="70"/>
      <c r="AG10" s="70"/>
      <c r="AH10" s="70"/>
    </row>
    <row r="11" spans="1:34" ht="11" thickBot="1" x14ac:dyDescent="0.3">
      <c r="V11" s="174">
        <v>8</v>
      </c>
      <c r="W11" s="144" t="s">
        <v>793</v>
      </c>
      <c r="X11" s="491">
        <v>0</v>
      </c>
      <c r="Y11" s="70"/>
      <c r="Z11" s="70"/>
      <c r="AA11" s="70"/>
      <c r="AB11" s="70"/>
      <c r="AC11" s="70"/>
      <c r="AD11" s="70"/>
      <c r="AE11" s="70"/>
      <c r="AF11" s="70"/>
      <c r="AG11" s="70"/>
      <c r="AH11" s="70"/>
    </row>
    <row r="12" spans="1:34" ht="11" thickBot="1" x14ac:dyDescent="0.3">
      <c r="V12" s="107">
        <v>9</v>
      </c>
      <c r="W12" s="189" t="s">
        <v>794</v>
      </c>
      <c r="X12" s="493">
        <v>41117.9</v>
      </c>
      <c r="Y12" s="70"/>
      <c r="Z12" s="70"/>
      <c r="AA12" s="70"/>
      <c r="AB12" s="70"/>
      <c r="AC12" s="70"/>
      <c r="AD12" s="70"/>
      <c r="AE12" s="70"/>
      <c r="AF12" s="70"/>
      <c r="AG12" s="70"/>
      <c r="AH12" s="70"/>
    </row>
    <row r="13" spans="1:34" x14ac:dyDescent="0.25">
      <c r="V13" s="70"/>
      <c r="W13" s="70"/>
      <c r="X13" s="70"/>
      <c r="Y13" s="70"/>
      <c r="Z13" s="70"/>
      <c r="AA13" s="70"/>
      <c r="AB13" s="70"/>
      <c r="AC13" s="70"/>
      <c r="AD13" s="70"/>
      <c r="AE13" s="70"/>
      <c r="AF13" s="70"/>
      <c r="AG13" s="70"/>
      <c r="AH13" s="70"/>
    </row>
  </sheetData>
  <sheetProtection password="C9A0" sheet="1" objects="1" scenarios="1"/>
  <mergeCells count="2">
    <mergeCell ref="V1:X1"/>
    <mergeCell ref="V2:W3"/>
  </mergeCells>
  <hyperlinks>
    <hyperlink ref="Z1" location="Index!A1" display="Index"/>
  </hyperlinks>
  <pageMargins left="0.70866141732283472" right="0.70866141732283472" top="0.74803149606299213" bottom="0.74803149606299213" header="0.31496062992125984" footer="0.31496062992125984"/>
  <pageSetup paperSize="9" scale="37" fitToHeight="0" orientation="landscape" r:id="rId1"/>
  <headerFooter>
    <oddHeader>&amp;CEN
Annex XXI</oddHeader>
    <oddFooter>&amp;C&amp;P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3"/>
  <sheetViews>
    <sheetView showGridLines="0" workbookViewId="0">
      <selection activeCell="K12" sqref="K12"/>
    </sheetView>
  </sheetViews>
  <sheetFormatPr defaultRowHeight="10.5" x14ac:dyDescent="0.25"/>
  <cols>
    <col min="1" max="1" width="6" style="70" customWidth="1"/>
    <col min="2" max="2" width="17.453125" style="70" customWidth="1"/>
    <col min="3" max="8" width="13.453125" style="70" customWidth="1"/>
    <col min="9" max="16384" width="8.7265625" style="70"/>
  </cols>
  <sheetData>
    <row r="1" spans="1:14" x14ac:dyDescent="0.25">
      <c r="A1" s="782" t="s">
        <v>1009</v>
      </c>
      <c r="B1" s="782"/>
      <c r="C1" s="782"/>
      <c r="D1" s="782"/>
      <c r="E1" s="782"/>
      <c r="F1" s="782"/>
      <c r="G1" s="782"/>
      <c r="H1" s="782"/>
      <c r="I1" s="554"/>
      <c r="J1" s="323" t="s">
        <v>287</v>
      </c>
      <c r="K1" s="554"/>
      <c r="L1" s="554"/>
      <c r="M1" s="554"/>
      <c r="N1" s="554"/>
    </row>
    <row r="2" spans="1:14" ht="11" thickBot="1" x14ac:dyDescent="0.3">
      <c r="A2" s="783" t="s">
        <v>95</v>
      </c>
      <c r="B2" s="783"/>
      <c r="C2" s="783"/>
      <c r="D2" s="783"/>
      <c r="E2" s="783"/>
      <c r="F2" s="783"/>
      <c r="G2" s="783"/>
      <c r="H2" s="783"/>
    </row>
    <row r="3" spans="1:14" ht="24" customHeight="1" thickTop="1" thickBot="1" x14ac:dyDescent="0.3">
      <c r="A3" s="769" t="s">
        <v>1010</v>
      </c>
      <c r="B3" s="769" t="s">
        <v>730</v>
      </c>
      <c r="C3" s="784" t="s">
        <v>1012</v>
      </c>
      <c r="D3" s="784"/>
      <c r="E3" s="785" t="s">
        <v>1013</v>
      </c>
      <c r="F3" s="786" t="s">
        <v>1014</v>
      </c>
      <c r="G3" s="785" t="s">
        <v>1015</v>
      </c>
      <c r="H3" s="786" t="s">
        <v>1028</v>
      </c>
    </row>
    <row r="4" spans="1:14" ht="30" customHeight="1" thickBot="1" x14ac:dyDescent="0.3">
      <c r="A4" s="751"/>
      <c r="B4" s="769"/>
      <c r="C4" s="568"/>
      <c r="D4" s="569" t="s">
        <v>1011</v>
      </c>
      <c r="E4" s="785"/>
      <c r="F4" s="786" t="s">
        <v>1016</v>
      </c>
      <c r="G4" s="785"/>
      <c r="H4" s="786"/>
    </row>
    <row r="5" spans="1:14" ht="11" thickBot="1" x14ac:dyDescent="0.3">
      <c r="A5" s="547" t="s">
        <v>0</v>
      </c>
      <c r="B5" s="570" t="s">
        <v>1</v>
      </c>
      <c r="C5" s="619" t="s">
        <v>2</v>
      </c>
      <c r="D5" s="618" t="s">
        <v>3</v>
      </c>
      <c r="E5" s="619" t="s">
        <v>4</v>
      </c>
      <c r="F5" s="619" t="s">
        <v>23</v>
      </c>
      <c r="G5" s="619" t="s">
        <v>22</v>
      </c>
      <c r="H5" s="619" t="s">
        <v>24</v>
      </c>
    </row>
    <row r="6" spans="1:14" ht="10.5" customHeight="1" thickBot="1" x14ac:dyDescent="0.3">
      <c r="A6" s="781" t="s">
        <v>512</v>
      </c>
      <c r="B6" s="571" t="s">
        <v>823</v>
      </c>
      <c r="C6" s="585">
        <v>334</v>
      </c>
      <c r="D6" s="586">
        <v>0</v>
      </c>
      <c r="E6" s="587">
        <v>0</v>
      </c>
      <c r="F6" s="587">
        <v>0.1493239685245818</v>
      </c>
      <c r="G6" s="602">
        <v>0.11834852999999998</v>
      </c>
      <c r="H6" s="602">
        <v>0</v>
      </c>
    </row>
    <row r="7" spans="1:14" ht="11" thickBot="1" x14ac:dyDescent="0.3">
      <c r="A7" s="779"/>
      <c r="B7" s="575" t="s">
        <v>1017</v>
      </c>
      <c r="C7" s="572">
        <v>90</v>
      </c>
      <c r="D7" s="98">
        <v>0</v>
      </c>
      <c r="E7" s="573">
        <v>0</v>
      </c>
      <c r="F7" s="573">
        <v>0.1318735213597963</v>
      </c>
      <c r="G7" s="573">
        <v>6.104793E-2</v>
      </c>
      <c r="H7" s="583">
        <v>0</v>
      </c>
    </row>
    <row r="8" spans="1:14" ht="11" thickBot="1" x14ac:dyDescent="0.3">
      <c r="A8" s="779"/>
      <c r="B8" s="575" t="s">
        <v>1018</v>
      </c>
      <c r="C8" s="572">
        <v>244</v>
      </c>
      <c r="D8" s="98">
        <v>0</v>
      </c>
      <c r="E8" s="573">
        <v>0</v>
      </c>
      <c r="F8" s="573">
        <v>0.131252752689902</v>
      </c>
      <c r="G8" s="573">
        <v>0.139484</v>
      </c>
      <c r="H8" s="583">
        <v>0</v>
      </c>
    </row>
    <row r="9" spans="1:14" ht="11" thickBot="1" x14ac:dyDescent="0.3">
      <c r="A9" s="779"/>
      <c r="B9" s="571" t="s">
        <v>824</v>
      </c>
      <c r="C9" s="572">
        <v>44</v>
      </c>
      <c r="D9" s="98">
        <v>0</v>
      </c>
      <c r="E9" s="573">
        <v>0</v>
      </c>
      <c r="F9" s="573">
        <v>0.31052170578922</v>
      </c>
      <c r="G9" s="574">
        <v>0.21246300000000001</v>
      </c>
      <c r="H9" s="583">
        <v>0</v>
      </c>
    </row>
    <row r="10" spans="1:14" ht="11" thickBot="1" x14ac:dyDescent="0.3">
      <c r="A10" s="779"/>
      <c r="B10" s="571" t="s">
        <v>825</v>
      </c>
      <c r="C10" s="572">
        <v>34</v>
      </c>
      <c r="D10" s="98">
        <v>0</v>
      </c>
      <c r="E10" s="573">
        <v>0</v>
      </c>
      <c r="F10" s="573">
        <v>0.36258998687341298</v>
      </c>
      <c r="G10" s="574">
        <v>0.3878627</v>
      </c>
      <c r="H10" s="583">
        <v>0.68965516999999998</v>
      </c>
    </row>
    <row r="11" spans="1:14" ht="11" thickBot="1" x14ac:dyDescent="0.3">
      <c r="A11" s="779"/>
      <c r="B11" s="571" t="s">
        <v>826</v>
      </c>
      <c r="C11" s="603" t="s">
        <v>1105</v>
      </c>
      <c r="D11" s="603" t="s">
        <v>1105</v>
      </c>
      <c r="E11" s="603" t="s">
        <v>1105</v>
      </c>
      <c r="F11" s="603" t="s">
        <v>1105</v>
      </c>
      <c r="G11" s="603" t="s">
        <v>1105</v>
      </c>
      <c r="H11" s="603" t="s">
        <v>1105</v>
      </c>
    </row>
    <row r="12" spans="1:14" ht="11" thickBot="1" x14ac:dyDescent="0.3">
      <c r="A12" s="779"/>
      <c r="B12" s="571" t="s">
        <v>827</v>
      </c>
      <c r="C12" s="572">
        <v>25</v>
      </c>
      <c r="D12" s="98">
        <v>0</v>
      </c>
      <c r="E12" s="573">
        <v>0</v>
      </c>
      <c r="F12" s="573">
        <v>1.3119344096288801</v>
      </c>
      <c r="G12" s="574">
        <v>1.71383456</v>
      </c>
      <c r="H12" s="583">
        <v>0</v>
      </c>
    </row>
    <row r="13" spans="1:14" ht="11" thickBot="1" x14ac:dyDescent="0.3">
      <c r="A13" s="779"/>
      <c r="B13" s="575" t="s">
        <v>1019</v>
      </c>
      <c r="C13" s="572">
        <v>13</v>
      </c>
      <c r="D13" s="98">
        <v>0</v>
      </c>
      <c r="E13" s="573">
        <v>0</v>
      </c>
      <c r="F13" s="573">
        <v>1.2015108662510401</v>
      </c>
      <c r="G13" s="573">
        <v>1.1035390700000001</v>
      </c>
      <c r="H13" s="583">
        <v>0</v>
      </c>
    </row>
    <row r="14" spans="1:14" ht="11" thickBot="1" x14ac:dyDescent="0.3">
      <c r="A14" s="779"/>
      <c r="B14" s="576" t="s">
        <v>1020</v>
      </c>
      <c r="C14" s="572">
        <v>12</v>
      </c>
      <c r="D14" s="98">
        <v>0</v>
      </c>
      <c r="E14" s="573">
        <v>0</v>
      </c>
      <c r="F14" s="573">
        <v>2.3749974544613202</v>
      </c>
      <c r="G14" s="573">
        <v>2.3749880000000001</v>
      </c>
      <c r="H14" s="583">
        <v>0</v>
      </c>
    </row>
    <row r="15" spans="1:14" ht="11" thickBot="1" x14ac:dyDescent="0.3">
      <c r="A15" s="779"/>
      <c r="B15" s="577" t="s">
        <v>828</v>
      </c>
      <c r="C15" s="572">
        <v>17</v>
      </c>
      <c r="D15" s="98">
        <v>1</v>
      </c>
      <c r="E15" s="573">
        <v>5.8823529411764701</v>
      </c>
      <c r="F15" s="573">
        <v>5.4911327655771904</v>
      </c>
      <c r="G15" s="574">
        <v>6.0950158800000001</v>
      </c>
      <c r="H15" s="583">
        <v>1.1764705799999999</v>
      </c>
    </row>
    <row r="16" spans="1:14" ht="11" thickBot="1" x14ac:dyDescent="0.3">
      <c r="A16" s="779"/>
      <c r="B16" s="575" t="s">
        <v>1021</v>
      </c>
      <c r="C16" s="572">
        <v>9</v>
      </c>
      <c r="D16" s="98">
        <v>0</v>
      </c>
      <c r="E16" s="573">
        <v>0</v>
      </c>
      <c r="F16" s="573">
        <v>3.8761453401547499</v>
      </c>
      <c r="G16" s="573">
        <v>4.0917375500000004</v>
      </c>
      <c r="H16" s="583">
        <v>0</v>
      </c>
    </row>
    <row r="17" spans="1:8" ht="11" thickBot="1" x14ac:dyDescent="0.3">
      <c r="A17" s="779"/>
      <c r="B17" s="576" t="s">
        <v>1022</v>
      </c>
      <c r="C17" s="572">
        <v>8</v>
      </c>
      <c r="D17" s="98">
        <v>1</v>
      </c>
      <c r="E17" s="573">
        <v>12.5</v>
      </c>
      <c r="F17" s="573">
        <v>8.3487039999999997</v>
      </c>
      <c r="G17" s="573">
        <v>8.3487039999999997</v>
      </c>
      <c r="H17" s="583">
        <v>2.5</v>
      </c>
    </row>
    <row r="18" spans="1:8" ht="11" thickBot="1" x14ac:dyDescent="0.3">
      <c r="A18" s="779"/>
      <c r="B18" s="577" t="s">
        <v>829</v>
      </c>
      <c r="C18" s="572">
        <v>5</v>
      </c>
      <c r="D18" s="98">
        <v>0</v>
      </c>
      <c r="E18" s="573">
        <v>0</v>
      </c>
      <c r="F18" s="578">
        <v>16.340250189433402</v>
      </c>
      <c r="G18" s="578">
        <v>16.323687</v>
      </c>
      <c r="H18" s="583">
        <v>0</v>
      </c>
    </row>
    <row r="19" spans="1:8" ht="11" thickBot="1" x14ac:dyDescent="0.3">
      <c r="A19" s="779"/>
      <c r="B19" s="575" t="s">
        <v>1023</v>
      </c>
      <c r="C19" s="572">
        <v>5</v>
      </c>
      <c r="D19" s="98">
        <v>0</v>
      </c>
      <c r="E19" s="573">
        <v>0</v>
      </c>
      <c r="F19" s="573">
        <v>16.323687</v>
      </c>
      <c r="G19" s="573">
        <v>16.323687</v>
      </c>
      <c r="H19" s="583">
        <v>0</v>
      </c>
    </row>
    <row r="20" spans="1:8" ht="11" thickBot="1" x14ac:dyDescent="0.3">
      <c r="A20" s="779"/>
      <c r="B20" s="575" t="s">
        <v>1024</v>
      </c>
      <c r="C20" s="603" t="s">
        <v>1105</v>
      </c>
      <c r="D20" s="603" t="s">
        <v>1105</v>
      </c>
      <c r="E20" s="603" t="s">
        <v>1105</v>
      </c>
      <c r="F20" s="603" t="s">
        <v>1105</v>
      </c>
      <c r="G20" s="603" t="s">
        <v>1105</v>
      </c>
      <c r="H20" s="603" t="s">
        <v>1105</v>
      </c>
    </row>
    <row r="21" spans="1:8" ht="11" thickBot="1" x14ac:dyDescent="0.3">
      <c r="A21" s="779"/>
      <c r="B21" s="575" t="s">
        <v>1025</v>
      </c>
      <c r="C21" s="603" t="s">
        <v>1105</v>
      </c>
      <c r="D21" s="603" t="s">
        <v>1105</v>
      </c>
      <c r="E21" s="603" t="s">
        <v>1105</v>
      </c>
      <c r="F21" s="603" t="s">
        <v>1105</v>
      </c>
      <c r="G21" s="603" t="s">
        <v>1105</v>
      </c>
      <c r="H21" s="603" t="s">
        <v>1105</v>
      </c>
    </row>
    <row r="22" spans="1:8" ht="11" thickBot="1" x14ac:dyDescent="0.3">
      <c r="A22" s="780"/>
      <c r="B22" s="580" t="s">
        <v>830</v>
      </c>
      <c r="C22" s="604" t="s">
        <v>1105</v>
      </c>
      <c r="D22" s="605" t="s">
        <v>1105</v>
      </c>
      <c r="E22" s="606" t="s">
        <v>1105</v>
      </c>
      <c r="F22" s="606" t="s">
        <v>1105</v>
      </c>
      <c r="G22" s="606" t="s">
        <v>1105</v>
      </c>
      <c r="H22" s="606" t="s">
        <v>1105</v>
      </c>
    </row>
    <row r="23" spans="1:8" ht="10.5" customHeight="1" thickBot="1" x14ac:dyDescent="0.3">
      <c r="A23" s="778" t="s">
        <v>742</v>
      </c>
      <c r="B23" s="577" t="s">
        <v>823</v>
      </c>
      <c r="C23" s="585">
        <v>3</v>
      </c>
      <c r="D23" s="106">
        <v>0</v>
      </c>
      <c r="E23" s="587">
        <v>0</v>
      </c>
      <c r="F23" s="587">
        <v>0.139484</v>
      </c>
      <c r="G23" s="587">
        <v>0.139484</v>
      </c>
      <c r="H23" s="602">
        <v>0</v>
      </c>
    </row>
    <row r="24" spans="1:8" ht="11" thickBot="1" x14ac:dyDescent="0.3">
      <c r="A24" s="779"/>
      <c r="B24" s="575" t="s">
        <v>1017</v>
      </c>
      <c r="C24" s="603" t="s">
        <v>1105</v>
      </c>
      <c r="D24" s="603" t="s">
        <v>1105</v>
      </c>
      <c r="E24" s="603" t="s">
        <v>1105</v>
      </c>
      <c r="F24" s="603" t="s">
        <v>1105</v>
      </c>
      <c r="G24" s="603" t="s">
        <v>1105</v>
      </c>
      <c r="H24" s="603" t="s">
        <v>1105</v>
      </c>
    </row>
    <row r="25" spans="1:8" ht="11" thickBot="1" x14ac:dyDescent="0.3">
      <c r="A25" s="779"/>
      <c r="B25" s="575" t="s">
        <v>1018</v>
      </c>
      <c r="C25" s="572">
        <v>3</v>
      </c>
      <c r="D25" s="98">
        <v>0</v>
      </c>
      <c r="E25" s="573">
        <v>0</v>
      </c>
      <c r="F25" s="573">
        <v>0.139484</v>
      </c>
      <c r="G25" s="573">
        <v>0.139484</v>
      </c>
      <c r="H25" s="583">
        <v>0</v>
      </c>
    </row>
    <row r="26" spans="1:8" ht="11" thickBot="1" x14ac:dyDescent="0.3">
      <c r="A26" s="779"/>
      <c r="B26" s="571" t="s">
        <v>824</v>
      </c>
      <c r="C26" s="572">
        <v>34</v>
      </c>
      <c r="D26" s="98">
        <v>0</v>
      </c>
      <c r="E26" s="573">
        <v>0</v>
      </c>
      <c r="F26" s="573">
        <v>0.21246326857947501</v>
      </c>
      <c r="G26" s="574">
        <v>0.21308896999999999</v>
      </c>
      <c r="H26" s="583">
        <v>0.95238095000000011</v>
      </c>
    </row>
    <row r="27" spans="1:8" ht="11" thickBot="1" x14ac:dyDescent="0.3">
      <c r="A27" s="779"/>
      <c r="B27" s="571" t="s">
        <v>825</v>
      </c>
      <c r="C27" s="572">
        <v>131</v>
      </c>
      <c r="D27" s="98">
        <v>0</v>
      </c>
      <c r="E27" s="573">
        <v>0</v>
      </c>
      <c r="F27" s="573">
        <v>0.70633075715740201</v>
      </c>
      <c r="G27" s="574">
        <v>0.38240012000000001</v>
      </c>
      <c r="H27" s="583">
        <v>0.32786884999999999</v>
      </c>
    </row>
    <row r="28" spans="1:8" ht="11" thickBot="1" x14ac:dyDescent="0.3">
      <c r="A28" s="779"/>
      <c r="B28" s="571" t="s">
        <v>826</v>
      </c>
      <c r="C28" s="572">
        <v>2</v>
      </c>
      <c r="D28" s="98">
        <v>0</v>
      </c>
      <c r="E28" s="573">
        <v>0</v>
      </c>
      <c r="F28" s="573">
        <v>0</v>
      </c>
      <c r="G28" s="574">
        <v>0.58699999999999997</v>
      </c>
      <c r="H28" s="583">
        <v>0</v>
      </c>
    </row>
    <row r="29" spans="1:8" ht="11" thickBot="1" x14ac:dyDescent="0.3">
      <c r="A29" s="779"/>
      <c r="B29" s="571" t="s">
        <v>827</v>
      </c>
      <c r="C29" s="572">
        <v>175</v>
      </c>
      <c r="D29" s="98">
        <v>1</v>
      </c>
      <c r="E29" s="573">
        <v>0.5714285714285714</v>
      </c>
      <c r="F29" s="573">
        <v>2.2564799897942081</v>
      </c>
      <c r="G29" s="574">
        <v>1.1083220899999999</v>
      </c>
      <c r="H29" s="583">
        <v>0.33406593000000001</v>
      </c>
    </row>
    <row r="30" spans="1:8" ht="11" thickBot="1" x14ac:dyDescent="0.3">
      <c r="A30" s="779"/>
      <c r="B30" s="575" t="s">
        <v>1019</v>
      </c>
      <c r="C30" s="572">
        <v>158</v>
      </c>
      <c r="D30" s="98">
        <v>0</v>
      </c>
      <c r="E30" s="573">
        <v>0</v>
      </c>
      <c r="F30" s="573">
        <v>2.1976898400853679</v>
      </c>
      <c r="G30" s="573">
        <v>0.97133581000000002</v>
      </c>
      <c r="H30" s="583">
        <v>0</v>
      </c>
    </row>
    <row r="31" spans="1:8" ht="11" thickBot="1" x14ac:dyDescent="0.3">
      <c r="A31" s="779"/>
      <c r="B31" s="576" t="s">
        <v>1020</v>
      </c>
      <c r="C31" s="572">
        <v>17</v>
      </c>
      <c r="D31" s="98">
        <v>1</v>
      </c>
      <c r="E31" s="573">
        <v>5.8823529411764701</v>
      </c>
      <c r="F31" s="573">
        <v>4.7499759999999895</v>
      </c>
      <c r="G31" s="573">
        <v>2.3814886999999998</v>
      </c>
      <c r="H31" s="583">
        <v>3.6764705799999997</v>
      </c>
    </row>
    <row r="32" spans="1:8" ht="11" thickBot="1" x14ac:dyDescent="0.3">
      <c r="A32" s="779"/>
      <c r="B32" s="577" t="s">
        <v>828</v>
      </c>
      <c r="C32" s="572">
        <v>7</v>
      </c>
      <c r="D32" s="98">
        <v>0</v>
      </c>
      <c r="E32" s="573">
        <v>0</v>
      </c>
      <c r="F32" s="573">
        <v>4.74140261977508</v>
      </c>
      <c r="G32" s="574">
        <v>5.5217968500000003</v>
      </c>
      <c r="H32" s="583">
        <v>6.6666666599999997</v>
      </c>
    </row>
    <row r="33" spans="1:8" ht="11" thickBot="1" x14ac:dyDescent="0.3">
      <c r="A33" s="779"/>
      <c r="B33" s="575" t="s">
        <v>1021</v>
      </c>
      <c r="C33" s="572">
        <v>5</v>
      </c>
      <c r="D33" s="98">
        <v>0</v>
      </c>
      <c r="E33" s="573">
        <v>0</v>
      </c>
      <c r="F33" s="573">
        <v>4.3910340000000003</v>
      </c>
      <c r="G33" s="573">
        <v>4.3910340000000003</v>
      </c>
      <c r="H33" s="583">
        <v>6.6666666599999997</v>
      </c>
    </row>
    <row r="34" spans="1:8" ht="11" thickBot="1" x14ac:dyDescent="0.3">
      <c r="A34" s="779"/>
      <c r="B34" s="576" t="s">
        <v>1022</v>
      </c>
      <c r="C34" s="572">
        <v>2</v>
      </c>
      <c r="D34" s="98">
        <v>0</v>
      </c>
      <c r="E34" s="573">
        <v>0</v>
      </c>
      <c r="F34" s="573">
        <v>8.3487039999999997</v>
      </c>
      <c r="G34" s="573">
        <v>8.3487039999999997</v>
      </c>
      <c r="H34" s="583">
        <v>0</v>
      </c>
    </row>
    <row r="35" spans="1:8" ht="11" thickBot="1" x14ac:dyDescent="0.3">
      <c r="A35" s="779"/>
      <c r="B35" s="577" t="s">
        <v>829</v>
      </c>
      <c r="C35" s="572">
        <v>20</v>
      </c>
      <c r="D35" s="98">
        <v>0</v>
      </c>
      <c r="E35" s="573">
        <v>0</v>
      </c>
      <c r="F35" s="578">
        <v>44.930115542333702</v>
      </c>
      <c r="G35" s="578">
        <v>18.492765250000001</v>
      </c>
      <c r="H35" s="583">
        <v>0</v>
      </c>
    </row>
    <row r="36" spans="1:8" ht="11" thickBot="1" x14ac:dyDescent="0.3">
      <c r="A36" s="779"/>
      <c r="B36" s="575" t="s">
        <v>1023</v>
      </c>
      <c r="C36" s="572">
        <v>15</v>
      </c>
      <c r="D36" s="98">
        <v>0</v>
      </c>
      <c r="E36" s="573">
        <v>0</v>
      </c>
      <c r="F36" s="573">
        <v>32.6473739999999</v>
      </c>
      <c r="G36" s="573">
        <v>16.323687</v>
      </c>
      <c r="H36" s="583">
        <v>0</v>
      </c>
    </row>
    <row r="37" spans="1:8" ht="11" thickBot="1" x14ac:dyDescent="0.3">
      <c r="A37" s="779"/>
      <c r="B37" s="575" t="s">
        <v>1024</v>
      </c>
      <c r="C37" s="572">
        <v>5</v>
      </c>
      <c r="D37" s="98">
        <v>0</v>
      </c>
      <c r="E37" s="573">
        <v>0</v>
      </c>
      <c r="F37" s="573">
        <v>50</v>
      </c>
      <c r="G37" s="573">
        <v>25</v>
      </c>
      <c r="H37" s="583">
        <v>0</v>
      </c>
    </row>
    <row r="38" spans="1:8" ht="11" thickBot="1" x14ac:dyDescent="0.3">
      <c r="A38" s="779"/>
      <c r="B38" s="575" t="s">
        <v>1025</v>
      </c>
      <c r="C38" s="607" t="s">
        <v>1105</v>
      </c>
      <c r="D38" s="608" t="s">
        <v>1105</v>
      </c>
      <c r="E38" s="609" t="s">
        <v>1105</v>
      </c>
      <c r="F38" s="610" t="s">
        <v>1105</v>
      </c>
      <c r="G38" s="609" t="s">
        <v>1105</v>
      </c>
      <c r="H38" s="611" t="s">
        <v>1105</v>
      </c>
    </row>
    <row r="39" spans="1:8" ht="11" thickBot="1" x14ac:dyDescent="0.3">
      <c r="A39" s="780"/>
      <c r="B39" s="580" t="s">
        <v>830</v>
      </c>
      <c r="C39" s="612" t="s">
        <v>1105</v>
      </c>
      <c r="D39" s="605" t="s">
        <v>1105</v>
      </c>
      <c r="E39" s="611" t="s">
        <v>1105</v>
      </c>
      <c r="F39" s="611" t="s">
        <v>1105</v>
      </c>
      <c r="G39" s="611" t="s">
        <v>1105</v>
      </c>
      <c r="H39" s="613" t="s">
        <v>1105</v>
      </c>
    </row>
    <row r="40" spans="1:8" ht="10.5" customHeight="1" thickBot="1" x14ac:dyDescent="0.3">
      <c r="A40" s="778" t="s">
        <v>743</v>
      </c>
      <c r="B40" s="584" t="s">
        <v>823</v>
      </c>
      <c r="C40" s="614" t="s">
        <v>1105</v>
      </c>
      <c r="D40" s="615" t="s">
        <v>1105</v>
      </c>
      <c r="E40" s="616" t="s">
        <v>1105</v>
      </c>
      <c r="F40" s="616" t="s">
        <v>1105</v>
      </c>
      <c r="G40" s="617" t="s">
        <v>1105</v>
      </c>
      <c r="H40" s="611" t="s">
        <v>1105</v>
      </c>
    </row>
    <row r="41" spans="1:8" ht="11" thickBot="1" x14ac:dyDescent="0.3">
      <c r="A41" s="779"/>
      <c r="B41" s="575" t="s">
        <v>1017</v>
      </c>
      <c r="C41" s="603" t="s">
        <v>1105</v>
      </c>
      <c r="D41" s="618" t="s">
        <v>1105</v>
      </c>
      <c r="E41" s="610" t="s">
        <v>1105</v>
      </c>
      <c r="F41" s="610" t="s">
        <v>1105</v>
      </c>
      <c r="G41" s="610" t="s">
        <v>1105</v>
      </c>
      <c r="H41" s="611" t="s">
        <v>1105</v>
      </c>
    </row>
    <row r="42" spans="1:8" ht="11" thickBot="1" x14ac:dyDescent="0.3">
      <c r="A42" s="779"/>
      <c r="B42" s="575" t="s">
        <v>1018</v>
      </c>
      <c r="C42" s="603" t="s">
        <v>1105</v>
      </c>
      <c r="D42" s="618" t="s">
        <v>1105</v>
      </c>
      <c r="E42" s="610" t="s">
        <v>1105</v>
      </c>
      <c r="F42" s="610" t="s">
        <v>1105</v>
      </c>
      <c r="G42" s="610" t="s">
        <v>1105</v>
      </c>
      <c r="H42" s="611" t="s">
        <v>1105</v>
      </c>
    </row>
    <row r="43" spans="1:8" ht="11" thickBot="1" x14ac:dyDescent="0.3">
      <c r="A43" s="779"/>
      <c r="B43" s="571" t="s">
        <v>824</v>
      </c>
      <c r="C43" s="572">
        <v>415</v>
      </c>
      <c r="D43" s="98">
        <v>0</v>
      </c>
      <c r="E43" s="573">
        <v>0</v>
      </c>
      <c r="F43" s="573">
        <v>0.34116973230825798</v>
      </c>
      <c r="G43" s="574">
        <v>0.1715518</v>
      </c>
      <c r="H43" s="583">
        <v>0.41218796000000002</v>
      </c>
    </row>
    <row r="44" spans="1:8" ht="11" thickBot="1" x14ac:dyDescent="0.3">
      <c r="A44" s="779"/>
      <c r="B44" s="571" t="s">
        <v>825</v>
      </c>
      <c r="C44" s="572">
        <v>889</v>
      </c>
      <c r="D44" s="98">
        <v>3</v>
      </c>
      <c r="E44" s="573">
        <v>0.33745781777277839</v>
      </c>
      <c r="F44" s="573">
        <v>0.69398961299816198</v>
      </c>
      <c r="G44" s="574">
        <v>0.34877535999999998</v>
      </c>
      <c r="H44" s="583">
        <v>0.72814279999999998</v>
      </c>
    </row>
    <row r="45" spans="1:8" ht="11" thickBot="1" x14ac:dyDescent="0.3">
      <c r="A45" s="779"/>
      <c r="B45" s="571" t="s">
        <v>826</v>
      </c>
      <c r="C45" s="445">
        <v>1202</v>
      </c>
      <c r="D45" s="98">
        <v>6</v>
      </c>
      <c r="E45" s="573">
        <v>0.49916805324459235</v>
      </c>
      <c r="F45" s="573">
        <v>1.17468822466659</v>
      </c>
      <c r="G45" s="574">
        <v>0.58699999999999997</v>
      </c>
      <c r="H45" s="583">
        <v>1.01906462</v>
      </c>
    </row>
    <row r="46" spans="1:8" ht="11" thickBot="1" x14ac:dyDescent="0.3">
      <c r="A46" s="779"/>
      <c r="B46" s="571" t="s">
        <v>827</v>
      </c>
      <c r="C46" s="445">
        <v>2281</v>
      </c>
      <c r="D46" s="98">
        <v>26</v>
      </c>
      <c r="E46" s="573">
        <v>1.1398509425690488</v>
      </c>
      <c r="F46" s="573">
        <v>3.1495420049504905</v>
      </c>
      <c r="G46" s="574">
        <v>1.6069426799999997</v>
      </c>
      <c r="H46" s="583">
        <v>1.9256178500000003</v>
      </c>
    </row>
    <row r="47" spans="1:8" ht="11" thickBot="1" x14ac:dyDescent="0.3">
      <c r="A47" s="779"/>
      <c r="B47" s="575" t="s">
        <v>1019</v>
      </c>
      <c r="C47" s="445">
        <v>1241</v>
      </c>
      <c r="D47" s="98">
        <v>15</v>
      </c>
      <c r="E47" s="573">
        <v>1.2087026591458501</v>
      </c>
      <c r="F47" s="573">
        <v>2.4344591924702601</v>
      </c>
      <c r="G47" s="573">
        <v>1.2214448499999999</v>
      </c>
      <c r="H47" s="583">
        <v>1.4535546800000001</v>
      </c>
    </row>
    <row r="48" spans="1:8" ht="11" thickBot="1" x14ac:dyDescent="0.3">
      <c r="A48" s="779"/>
      <c r="B48" s="576" t="s">
        <v>1020</v>
      </c>
      <c r="C48" s="445">
        <v>1040</v>
      </c>
      <c r="D48" s="98">
        <v>11</v>
      </c>
      <c r="E48" s="573">
        <v>1.0576923076923077</v>
      </c>
      <c r="F48" s="573">
        <v>4.1223836428499601</v>
      </c>
      <c r="G48" s="573">
        <v>2.0669453799999999</v>
      </c>
      <c r="H48" s="583">
        <v>2.49492337</v>
      </c>
    </row>
    <row r="49" spans="1:8" ht="11" thickBot="1" x14ac:dyDescent="0.3">
      <c r="A49" s="779"/>
      <c r="B49" s="577" t="s">
        <v>828</v>
      </c>
      <c r="C49" s="445">
        <v>1231</v>
      </c>
      <c r="D49" s="98">
        <v>32</v>
      </c>
      <c r="E49" s="573">
        <v>2.5995125913891144</v>
      </c>
      <c r="F49" s="573">
        <v>9.6597412968576002</v>
      </c>
      <c r="G49" s="574">
        <v>4.9159772400000001</v>
      </c>
      <c r="H49" s="583">
        <v>3.75518705</v>
      </c>
    </row>
    <row r="50" spans="1:8" ht="11" thickBot="1" x14ac:dyDescent="0.3">
      <c r="A50" s="779"/>
      <c r="B50" s="575" t="s">
        <v>1021</v>
      </c>
      <c r="C50" s="572">
        <v>977</v>
      </c>
      <c r="D50" s="98">
        <v>21</v>
      </c>
      <c r="E50" s="573">
        <v>2.1494370522006143</v>
      </c>
      <c r="F50" s="573">
        <v>8.1616868421106901</v>
      </c>
      <c r="G50" s="573">
        <v>4.0743831999999998</v>
      </c>
      <c r="H50" s="583">
        <v>3.2295185200000001</v>
      </c>
    </row>
    <row r="51" spans="1:8" ht="11" thickBot="1" x14ac:dyDescent="0.3">
      <c r="A51" s="779"/>
      <c r="B51" s="576" t="s">
        <v>1022</v>
      </c>
      <c r="C51" s="572">
        <v>254</v>
      </c>
      <c r="D51" s="98">
        <v>11</v>
      </c>
      <c r="E51" s="573">
        <v>4.3307086614173231</v>
      </c>
      <c r="F51" s="573">
        <v>16.86513426466658</v>
      </c>
      <c r="G51" s="573">
        <v>8.1531322799999995</v>
      </c>
      <c r="H51" s="583">
        <v>5.6462571400000003</v>
      </c>
    </row>
    <row r="52" spans="1:8" ht="11" thickBot="1" x14ac:dyDescent="0.3">
      <c r="A52" s="779"/>
      <c r="B52" s="577" t="s">
        <v>829</v>
      </c>
      <c r="C52" s="572">
        <v>141</v>
      </c>
      <c r="D52" s="98">
        <v>6</v>
      </c>
      <c r="E52" s="573">
        <v>4.2553191489361701</v>
      </c>
      <c r="F52" s="578">
        <v>40.928564798046196</v>
      </c>
      <c r="G52" s="578">
        <v>21.65704496</v>
      </c>
      <c r="H52" s="583">
        <v>12.59367552</v>
      </c>
    </row>
    <row r="53" spans="1:8" ht="11" thickBot="1" x14ac:dyDescent="0.3">
      <c r="A53" s="779"/>
      <c r="B53" s="575" t="s">
        <v>1023</v>
      </c>
      <c r="C53" s="572">
        <v>96</v>
      </c>
      <c r="D53" s="98">
        <v>4</v>
      </c>
      <c r="E53" s="573">
        <v>4.1666666666666661</v>
      </c>
      <c r="F53" s="573">
        <v>30.065084012651599</v>
      </c>
      <c r="G53" s="573">
        <v>14.263593119999998</v>
      </c>
      <c r="H53" s="583">
        <v>11.661298759999999</v>
      </c>
    </row>
    <row r="54" spans="1:8" ht="11" thickBot="1" x14ac:dyDescent="0.3">
      <c r="A54" s="779"/>
      <c r="B54" s="575" t="s">
        <v>1024</v>
      </c>
      <c r="C54" s="572">
        <v>20</v>
      </c>
      <c r="D54" s="98">
        <v>0</v>
      </c>
      <c r="E54" s="573">
        <v>0</v>
      </c>
      <c r="F54" s="573">
        <v>50.9501710898586</v>
      </c>
      <c r="G54" s="573">
        <v>27.095559999999995</v>
      </c>
      <c r="H54" s="583">
        <v>12.795454540000001</v>
      </c>
    </row>
    <row r="55" spans="1:8" ht="11" thickBot="1" x14ac:dyDescent="0.3">
      <c r="A55" s="779"/>
      <c r="B55" s="575" t="s">
        <v>1025</v>
      </c>
      <c r="C55" s="579">
        <v>25</v>
      </c>
      <c r="D55" s="14">
        <v>2</v>
      </c>
      <c r="E55" s="578">
        <v>8</v>
      </c>
      <c r="F55" s="573">
        <v>70.151212530335698</v>
      </c>
      <c r="G55" s="578">
        <v>45.697088000000001</v>
      </c>
      <c r="H55" s="583">
        <v>16.943137249999999</v>
      </c>
    </row>
    <row r="56" spans="1:8" ht="11" thickBot="1" x14ac:dyDescent="0.3">
      <c r="A56" s="780"/>
      <c r="B56" s="580" t="s">
        <v>830</v>
      </c>
      <c r="C56" s="612" t="s">
        <v>1105</v>
      </c>
      <c r="D56" s="605" t="s">
        <v>1105</v>
      </c>
      <c r="E56" s="611" t="s">
        <v>1105</v>
      </c>
      <c r="F56" s="611" t="s">
        <v>1105</v>
      </c>
      <c r="G56" s="611" t="s">
        <v>1105</v>
      </c>
      <c r="H56" s="611" t="s">
        <v>1105</v>
      </c>
    </row>
    <row r="57" spans="1:8" ht="10.5" customHeight="1" thickBot="1" x14ac:dyDescent="0.3">
      <c r="A57" s="778" t="s">
        <v>744</v>
      </c>
      <c r="B57" s="584" t="s">
        <v>823</v>
      </c>
      <c r="C57" s="445">
        <v>22</v>
      </c>
      <c r="D57" s="586">
        <v>0</v>
      </c>
      <c r="E57" s="587">
        <v>0</v>
      </c>
      <c r="F57" s="587">
        <v>0.20873669459546101</v>
      </c>
      <c r="G57" s="588">
        <v>0.10971836</v>
      </c>
      <c r="H57" s="583">
        <v>0</v>
      </c>
    </row>
    <row r="58" spans="1:8" ht="11" thickBot="1" x14ac:dyDescent="0.3">
      <c r="A58" s="779"/>
      <c r="B58" s="575" t="s">
        <v>1017</v>
      </c>
      <c r="C58" s="445">
        <v>5</v>
      </c>
      <c r="D58" s="98">
        <v>0</v>
      </c>
      <c r="E58" s="573">
        <v>0</v>
      </c>
      <c r="F58" s="573">
        <v>9.1770474940925106E-2</v>
      </c>
      <c r="G58" s="573">
        <v>7.78002E-2</v>
      </c>
      <c r="H58" s="583">
        <v>0</v>
      </c>
    </row>
    <row r="59" spans="1:8" ht="11" thickBot="1" x14ac:dyDescent="0.3">
      <c r="A59" s="779"/>
      <c r="B59" s="575" t="s">
        <v>1018</v>
      </c>
      <c r="C59" s="445">
        <v>17</v>
      </c>
      <c r="D59" s="98">
        <v>0</v>
      </c>
      <c r="E59" s="573">
        <v>0</v>
      </c>
      <c r="F59" s="573">
        <v>0.21030675943569699</v>
      </c>
      <c r="G59" s="573">
        <v>0.11910605</v>
      </c>
      <c r="H59" s="583">
        <v>0</v>
      </c>
    </row>
    <row r="60" spans="1:8" ht="11" thickBot="1" x14ac:dyDescent="0.3">
      <c r="A60" s="779"/>
      <c r="B60" s="571" t="s">
        <v>824</v>
      </c>
      <c r="C60" s="445">
        <v>312</v>
      </c>
      <c r="D60" s="98">
        <v>0</v>
      </c>
      <c r="E60" s="573">
        <v>0</v>
      </c>
      <c r="F60" s="573">
        <v>0.36286948415295001</v>
      </c>
      <c r="G60" s="574">
        <v>0.18040376999999999</v>
      </c>
      <c r="H60" s="583">
        <v>0.24201287999999999</v>
      </c>
    </row>
    <row r="61" spans="1:8" ht="11" thickBot="1" x14ac:dyDescent="0.3">
      <c r="A61" s="779"/>
      <c r="B61" s="571" t="s">
        <v>825</v>
      </c>
      <c r="C61" s="445">
        <v>592</v>
      </c>
      <c r="D61" s="98">
        <v>1</v>
      </c>
      <c r="E61" s="573">
        <v>0.16891891891891891</v>
      </c>
      <c r="F61" s="573">
        <v>0.76708182747349296</v>
      </c>
      <c r="G61" s="574">
        <v>0.37445173999999998</v>
      </c>
      <c r="H61" s="583">
        <v>0.29869227999999998</v>
      </c>
    </row>
    <row r="62" spans="1:8" ht="11" thickBot="1" x14ac:dyDescent="0.3">
      <c r="A62" s="779"/>
      <c r="B62" s="571" t="s">
        <v>826</v>
      </c>
      <c r="C62" s="445">
        <v>563</v>
      </c>
      <c r="D62" s="98">
        <v>1</v>
      </c>
      <c r="E62" s="573">
        <v>0.17761989342806395</v>
      </c>
      <c r="F62" s="573">
        <v>1.1740239789034099</v>
      </c>
      <c r="G62" s="574">
        <v>0.58710070999999997</v>
      </c>
      <c r="H62" s="583">
        <v>0.57417889</v>
      </c>
    </row>
    <row r="63" spans="1:8" ht="11" thickBot="1" x14ac:dyDescent="0.3">
      <c r="A63" s="779"/>
      <c r="B63" s="571" t="s">
        <v>827</v>
      </c>
      <c r="C63" s="445">
        <v>1434</v>
      </c>
      <c r="D63" s="98">
        <v>8</v>
      </c>
      <c r="E63" s="573">
        <v>0.55788005578800559</v>
      </c>
      <c r="F63" s="573">
        <v>2.78548087994103</v>
      </c>
      <c r="G63" s="574">
        <v>1.56232649</v>
      </c>
      <c r="H63" s="583">
        <v>0.84969415000000004</v>
      </c>
    </row>
    <row r="64" spans="1:8" ht="11" thickBot="1" x14ac:dyDescent="0.3">
      <c r="A64" s="779"/>
      <c r="B64" s="575" t="s">
        <v>1019</v>
      </c>
      <c r="C64" s="445">
        <v>852</v>
      </c>
      <c r="D64" s="98">
        <v>4</v>
      </c>
      <c r="E64" s="573">
        <v>0.46948356807511737</v>
      </c>
      <c r="F64" s="573">
        <v>2.35855989781632</v>
      </c>
      <c r="G64" s="573">
        <v>1.1971409</v>
      </c>
      <c r="H64" s="583">
        <v>0.75557426000000005</v>
      </c>
    </row>
    <row r="65" spans="1:8" ht="11" thickBot="1" x14ac:dyDescent="0.3">
      <c r="A65" s="779"/>
      <c r="B65" s="576" t="s">
        <v>1020</v>
      </c>
      <c r="C65" s="445">
        <v>582</v>
      </c>
      <c r="D65" s="98">
        <v>4</v>
      </c>
      <c r="E65" s="573">
        <v>0.6872852233676976</v>
      </c>
      <c r="F65" s="573">
        <v>4.1673088574487895</v>
      </c>
      <c r="G65" s="573">
        <v>2.0969280700000001</v>
      </c>
      <c r="H65" s="583">
        <v>0.98199740000000002</v>
      </c>
    </row>
    <row r="66" spans="1:8" ht="11" thickBot="1" x14ac:dyDescent="0.3">
      <c r="A66" s="779"/>
      <c r="B66" s="577" t="s">
        <v>828</v>
      </c>
      <c r="C66" s="445">
        <v>1727</v>
      </c>
      <c r="D66" s="98">
        <v>8</v>
      </c>
      <c r="E66" s="573">
        <v>0.46323103647944408</v>
      </c>
      <c r="F66" s="573">
        <v>8.5392862229294799</v>
      </c>
      <c r="G66" s="574">
        <v>5.4441846399999996</v>
      </c>
      <c r="H66" s="583">
        <v>1.8059763100000001</v>
      </c>
    </row>
    <row r="67" spans="1:8" ht="11" thickBot="1" x14ac:dyDescent="0.3">
      <c r="A67" s="779"/>
      <c r="B67" s="575" t="s">
        <v>1021</v>
      </c>
      <c r="C67" s="445">
        <v>645</v>
      </c>
      <c r="D67" s="98">
        <v>3</v>
      </c>
      <c r="E67" s="573">
        <v>0.46511627906976744</v>
      </c>
      <c r="F67" s="573">
        <v>7.7331421711973807</v>
      </c>
      <c r="G67" s="573">
        <v>3.8894038499999999</v>
      </c>
      <c r="H67" s="583">
        <v>1.68444185</v>
      </c>
    </row>
    <row r="68" spans="1:8" ht="11" thickBot="1" x14ac:dyDescent="0.3">
      <c r="A68" s="779"/>
      <c r="B68" s="576" t="s">
        <v>1022</v>
      </c>
      <c r="C68" s="445">
        <v>1082</v>
      </c>
      <c r="D68" s="98">
        <v>5</v>
      </c>
      <c r="E68" s="573">
        <v>0.46210720887245843</v>
      </c>
      <c r="F68" s="573">
        <v>16.986113000420151</v>
      </c>
      <c r="G68" s="573">
        <v>6.3710179199999999</v>
      </c>
      <c r="H68" s="583">
        <v>2.66648584</v>
      </c>
    </row>
    <row r="69" spans="1:8" ht="11" thickBot="1" x14ac:dyDescent="0.3">
      <c r="A69" s="779"/>
      <c r="B69" s="577" t="s">
        <v>829</v>
      </c>
      <c r="C69" s="445">
        <v>1250</v>
      </c>
      <c r="D69" s="98">
        <v>17</v>
      </c>
      <c r="E69" s="573">
        <v>1.3599999999999999</v>
      </c>
      <c r="F69" s="578">
        <v>42.173177814563303</v>
      </c>
      <c r="G69" s="578">
        <v>27.720148640000001</v>
      </c>
      <c r="H69" s="583">
        <v>4.0793700800000003</v>
      </c>
    </row>
    <row r="70" spans="1:8" ht="11" thickBot="1" x14ac:dyDescent="0.3">
      <c r="A70" s="779"/>
      <c r="B70" s="575" t="s">
        <v>1023</v>
      </c>
      <c r="C70" s="445">
        <v>636</v>
      </c>
      <c r="D70" s="98">
        <v>6</v>
      </c>
      <c r="E70" s="573">
        <v>0.94339622641509435</v>
      </c>
      <c r="F70" s="573">
        <v>30.310565393398399</v>
      </c>
      <c r="G70" s="573">
        <v>12.937663690000001</v>
      </c>
      <c r="H70" s="583">
        <v>2.2063663099999999</v>
      </c>
    </row>
    <row r="71" spans="1:8" ht="11" thickBot="1" x14ac:dyDescent="0.3">
      <c r="A71" s="779"/>
      <c r="B71" s="575" t="s">
        <v>1024</v>
      </c>
      <c r="C71" s="445">
        <v>278</v>
      </c>
      <c r="D71" s="98">
        <v>3</v>
      </c>
      <c r="E71" s="573">
        <v>1.079136690647482</v>
      </c>
      <c r="F71" s="573">
        <v>51.35943240496821</v>
      </c>
      <c r="G71" s="573">
        <v>28.36499748</v>
      </c>
      <c r="H71" s="583">
        <v>6.0522634999999996</v>
      </c>
    </row>
    <row r="72" spans="1:8" ht="11" thickBot="1" x14ac:dyDescent="0.3">
      <c r="A72" s="779"/>
      <c r="B72" s="575" t="s">
        <v>1025</v>
      </c>
      <c r="C72" s="445">
        <v>336</v>
      </c>
      <c r="D72" s="14">
        <v>8</v>
      </c>
      <c r="E72" s="578">
        <v>2.3809523809523809</v>
      </c>
      <c r="F72" s="573">
        <v>70.067586168116009</v>
      </c>
      <c r="G72" s="578">
        <v>55.167745230000001</v>
      </c>
      <c r="H72" s="583">
        <v>12.122883099999999</v>
      </c>
    </row>
    <row r="73" spans="1:8" ht="11" thickBot="1" x14ac:dyDescent="0.3">
      <c r="A73" s="780"/>
      <c r="B73" s="580" t="s">
        <v>830</v>
      </c>
      <c r="C73" s="612" t="s">
        <v>1105</v>
      </c>
      <c r="D73" s="605" t="s">
        <v>1105</v>
      </c>
      <c r="E73" s="611" t="s">
        <v>1105</v>
      </c>
      <c r="F73" s="611" t="s">
        <v>1105</v>
      </c>
      <c r="G73" s="611" t="s">
        <v>1105</v>
      </c>
      <c r="H73" s="611" t="s">
        <v>1105</v>
      </c>
    </row>
  </sheetData>
  <sheetProtection password="C9A0" sheet="1" objects="1" scenarios="1"/>
  <mergeCells count="13">
    <mergeCell ref="A23:A39"/>
    <mergeCell ref="A40:A56"/>
    <mergeCell ref="A57:A73"/>
    <mergeCell ref="A6:A22"/>
    <mergeCell ref="A1:H1"/>
    <mergeCell ref="A2:H2"/>
    <mergeCell ref="A3:A4"/>
    <mergeCell ref="B3:B4"/>
    <mergeCell ref="C3:D3"/>
    <mergeCell ref="E3:E4"/>
    <mergeCell ref="F3:F4"/>
    <mergeCell ref="G3:G4"/>
    <mergeCell ref="H3:H4"/>
  </mergeCells>
  <hyperlinks>
    <hyperlink ref="J1" location="Index!A1" display="Index"/>
  </hyperlinks>
  <pageMargins left="0.7" right="0.7" top="0.75" bottom="0.75" header="0.3" footer="0.3"/>
  <pageSetup paperSize="9" orientation="portrait" horizontalDpi="90" verticalDpi="9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showGridLines="0" workbookViewId="0">
      <selection activeCell="G28" sqref="G28"/>
    </sheetView>
  </sheetViews>
  <sheetFormatPr defaultRowHeight="10.5" x14ac:dyDescent="0.25"/>
  <cols>
    <col min="1" max="1" width="6.7265625" style="70" customWidth="1"/>
    <col min="2" max="2" width="21.54296875" style="70" customWidth="1"/>
    <col min="3" max="8" width="12.6328125" style="70" customWidth="1"/>
    <col min="9" max="11" width="8.7265625" style="70"/>
    <col min="12" max="12" width="6.1796875" style="70" customWidth="1"/>
    <col min="13" max="16384" width="8.7265625" style="70"/>
  </cols>
  <sheetData>
    <row r="1" spans="1:12" x14ac:dyDescent="0.25">
      <c r="A1" s="782" t="s">
        <v>1026</v>
      </c>
      <c r="B1" s="782"/>
      <c r="C1" s="782"/>
      <c r="D1" s="782"/>
      <c r="E1" s="782"/>
      <c r="F1" s="782"/>
      <c r="G1" s="782"/>
      <c r="H1" s="782"/>
      <c r="I1" s="554"/>
      <c r="J1" s="323" t="s">
        <v>287</v>
      </c>
      <c r="K1" s="554"/>
      <c r="L1" s="554"/>
    </row>
    <row r="2" spans="1:12" ht="11" thickBot="1" x14ac:dyDescent="0.3">
      <c r="A2" s="793" t="s">
        <v>95</v>
      </c>
      <c r="B2" s="793"/>
      <c r="C2" s="793"/>
      <c r="D2" s="793"/>
      <c r="E2" s="793"/>
      <c r="F2" s="793"/>
      <c r="G2" s="793"/>
      <c r="H2" s="793"/>
    </row>
    <row r="3" spans="1:12" ht="10.5" customHeight="1" thickBot="1" x14ac:dyDescent="0.3">
      <c r="A3" s="794" t="s">
        <v>1010</v>
      </c>
      <c r="B3" s="794" t="s">
        <v>730</v>
      </c>
      <c r="C3" s="795" t="s">
        <v>1027</v>
      </c>
      <c r="D3" s="797" t="s">
        <v>1012</v>
      </c>
      <c r="E3" s="797"/>
      <c r="F3" s="795" t="s">
        <v>1013</v>
      </c>
      <c r="G3" s="795" t="s">
        <v>1015</v>
      </c>
      <c r="H3" s="798" t="s">
        <v>1028</v>
      </c>
    </row>
    <row r="4" spans="1:12" ht="32" thickBot="1" x14ac:dyDescent="0.3">
      <c r="A4" s="751"/>
      <c r="B4" s="751"/>
      <c r="C4" s="796"/>
      <c r="D4" s="209"/>
      <c r="E4" s="209" t="s">
        <v>1011</v>
      </c>
      <c r="F4" s="796"/>
      <c r="G4" s="796"/>
      <c r="H4" s="799"/>
    </row>
    <row r="5" spans="1:12" ht="11" thickBot="1" x14ac:dyDescent="0.3">
      <c r="A5" s="568" t="s">
        <v>0</v>
      </c>
      <c r="B5" s="568" t="s">
        <v>1</v>
      </c>
      <c r="C5" s="568" t="s">
        <v>2</v>
      </c>
      <c r="D5" s="618" t="s">
        <v>3</v>
      </c>
      <c r="E5" s="618" t="s">
        <v>4</v>
      </c>
      <c r="F5" s="618" t="s">
        <v>23</v>
      </c>
      <c r="G5" s="618" t="s">
        <v>22</v>
      </c>
      <c r="H5" s="618" t="s">
        <v>24</v>
      </c>
    </row>
    <row r="6" spans="1:12" ht="11" thickBot="1" x14ac:dyDescent="0.3">
      <c r="A6" s="787" t="s">
        <v>512</v>
      </c>
      <c r="B6" s="111" t="s">
        <v>1109</v>
      </c>
      <c r="C6" s="620" t="s">
        <v>1110</v>
      </c>
      <c r="D6" s="572">
        <v>3</v>
      </c>
      <c r="E6" s="98">
        <v>0</v>
      </c>
      <c r="F6" s="573">
        <v>0</v>
      </c>
      <c r="G6" s="573">
        <v>3.0900000000000004E-2</v>
      </c>
      <c r="H6" s="573">
        <v>0</v>
      </c>
    </row>
    <row r="7" spans="1:12" ht="11" thickBot="1" x14ac:dyDescent="0.3">
      <c r="A7" s="788"/>
      <c r="B7" s="111" t="s">
        <v>1111</v>
      </c>
      <c r="C7" s="620" t="s">
        <v>1112</v>
      </c>
      <c r="D7" s="572">
        <v>6</v>
      </c>
      <c r="E7" s="98">
        <v>0</v>
      </c>
      <c r="F7" s="573">
        <v>0</v>
      </c>
      <c r="G7" s="573">
        <v>4.1200000000000001E-2</v>
      </c>
      <c r="H7" s="573">
        <v>0</v>
      </c>
    </row>
    <row r="8" spans="1:12" ht="11" thickBot="1" x14ac:dyDescent="0.3">
      <c r="A8" s="788"/>
      <c r="B8" s="111" t="s">
        <v>1113</v>
      </c>
      <c r="C8" s="620" t="s">
        <v>1114</v>
      </c>
      <c r="D8" s="572">
        <v>47</v>
      </c>
      <c r="E8" s="98">
        <v>0</v>
      </c>
      <c r="F8" s="573">
        <v>0</v>
      </c>
      <c r="G8" s="573">
        <v>5.1499999999999997E-2</v>
      </c>
      <c r="H8" s="573">
        <v>0</v>
      </c>
    </row>
    <row r="9" spans="1:12" ht="11" thickBot="1" x14ac:dyDescent="0.3">
      <c r="A9" s="788"/>
      <c r="B9" s="111" t="s">
        <v>1115</v>
      </c>
      <c r="C9" s="620" t="s">
        <v>1116</v>
      </c>
      <c r="D9" s="572">
        <v>13</v>
      </c>
      <c r="E9" s="98">
        <v>0</v>
      </c>
      <c r="F9" s="573">
        <v>0</v>
      </c>
      <c r="G9" s="573">
        <v>6.2074999999999998E-2</v>
      </c>
      <c r="H9" s="573">
        <v>0</v>
      </c>
    </row>
    <row r="10" spans="1:12" ht="11" thickBot="1" x14ac:dyDescent="0.3">
      <c r="A10" s="788"/>
      <c r="B10" s="111" t="s">
        <v>1117</v>
      </c>
      <c r="C10" s="620" t="s">
        <v>1118</v>
      </c>
      <c r="D10" s="572">
        <v>21</v>
      </c>
      <c r="E10" s="98">
        <v>0</v>
      </c>
      <c r="F10" s="573">
        <v>0</v>
      </c>
      <c r="G10" s="573">
        <v>9.1758999999999993E-2</v>
      </c>
      <c r="H10" s="573">
        <v>0</v>
      </c>
    </row>
    <row r="11" spans="1:12" ht="11" thickBot="1" x14ac:dyDescent="0.3">
      <c r="A11" s="788"/>
      <c r="B11" s="111" t="s">
        <v>1119</v>
      </c>
      <c r="C11" s="620" t="s">
        <v>1120</v>
      </c>
      <c r="D11" s="572">
        <v>244</v>
      </c>
      <c r="E11" s="98">
        <v>0</v>
      </c>
      <c r="F11" s="573">
        <v>0</v>
      </c>
      <c r="G11" s="573">
        <v>0.139484</v>
      </c>
      <c r="H11" s="573">
        <v>0</v>
      </c>
    </row>
    <row r="12" spans="1:12" ht="11" thickBot="1" x14ac:dyDescent="0.3">
      <c r="A12" s="788"/>
      <c r="B12" s="111" t="s">
        <v>1121</v>
      </c>
      <c r="C12" s="620" t="s">
        <v>1122</v>
      </c>
      <c r="D12" s="572">
        <v>44</v>
      </c>
      <c r="E12" s="98">
        <v>0</v>
      </c>
      <c r="F12" s="573">
        <v>0</v>
      </c>
      <c r="G12" s="573">
        <v>0.21246300000000001</v>
      </c>
      <c r="H12" s="573">
        <v>0</v>
      </c>
    </row>
    <row r="13" spans="1:12" ht="11" thickBot="1" x14ac:dyDescent="0.3">
      <c r="A13" s="788"/>
      <c r="B13" s="111" t="s">
        <v>1123</v>
      </c>
      <c r="C13" s="620" t="s">
        <v>1124</v>
      </c>
      <c r="D13" s="572">
        <v>14</v>
      </c>
      <c r="E13" s="98">
        <v>0</v>
      </c>
      <c r="F13" s="573">
        <v>0</v>
      </c>
      <c r="G13" s="573">
        <v>0.30701800000000001</v>
      </c>
      <c r="H13" s="573">
        <v>1.81818181</v>
      </c>
    </row>
    <row r="14" spans="1:12" ht="11" thickBot="1" x14ac:dyDescent="0.3">
      <c r="A14" s="788"/>
      <c r="B14" s="111" t="s">
        <v>1125</v>
      </c>
      <c r="C14" s="620" t="s">
        <v>1126</v>
      </c>
      <c r="D14" s="572">
        <v>20</v>
      </c>
      <c r="E14" s="98">
        <v>0</v>
      </c>
      <c r="F14" s="573">
        <v>0</v>
      </c>
      <c r="G14" s="573">
        <v>0.44445400000000002</v>
      </c>
      <c r="H14" s="573">
        <v>0</v>
      </c>
    </row>
    <row r="15" spans="1:12" ht="11" thickBot="1" x14ac:dyDescent="0.3">
      <c r="A15" s="788"/>
      <c r="B15" s="111" t="s">
        <v>1127</v>
      </c>
      <c r="C15" s="620" t="s">
        <v>1128</v>
      </c>
      <c r="D15" s="572">
        <v>5</v>
      </c>
      <c r="E15" s="98">
        <v>0</v>
      </c>
      <c r="F15" s="573">
        <v>0</v>
      </c>
      <c r="G15" s="573">
        <v>0.75560000000000005</v>
      </c>
      <c r="H15" s="573">
        <v>0</v>
      </c>
    </row>
    <row r="16" spans="1:12" ht="11" thickBot="1" x14ac:dyDescent="0.3">
      <c r="A16" s="788"/>
      <c r="B16" s="111" t="s">
        <v>1129</v>
      </c>
      <c r="C16" s="620" t="s">
        <v>1130</v>
      </c>
      <c r="D16" s="572">
        <v>8</v>
      </c>
      <c r="E16" s="98">
        <v>0</v>
      </c>
      <c r="F16" s="573">
        <v>0</v>
      </c>
      <c r="G16" s="573">
        <v>1.3210010000000001</v>
      </c>
      <c r="H16" s="573">
        <v>0</v>
      </c>
    </row>
    <row r="17" spans="1:8" ht="11" thickBot="1" x14ac:dyDescent="0.3">
      <c r="A17" s="788"/>
      <c r="B17" s="111" t="s">
        <v>1131</v>
      </c>
      <c r="C17" s="620" t="s">
        <v>1132</v>
      </c>
      <c r="D17" s="572">
        <v>13</v>
      </c>
      <c r="E17" s="98">
        <v>0</v>
      </c>
      <c r="F17" s="573">
        <v>0</v>
      </c>
      <c r="G17" s="573">
        <v>2.3977735299999998</v>
      </c>
      <c r="H17" s="573">
        <v>0</v>
      </c>
    </row>
    <row r="18" spans="1:8" ht="11" thickBot="1" x14ac:dyDescent="0.3">
      <c r="A18" s="788"/>
      <c r="B18" s="111" t="s">
        <v>1133</v>
      </c>
      <c r="C18" s="620" t="s">
        <v>1134</v>
      </c>
      <c r="D18" s="572">
        <v>8</v>
      </c>
      <c r="E18" s="98">
        <v>0</v>
      </c>
      <c r="F18" s="573">
        <v>0</v>
      </c>
      <c r="G18" s="573">
        <v>4.2693047499999999</v>
      </c>
      <c r="H18" s="573">
        <v>0</v>
      </c>
    </row>
    <row r="19" spans="1:8" ht="11" thickBot="1" x14ac:dyDescent="0.3">
      <c r="A19" s="788"/>
      <c r="B19" s="111" t="s">
        <v>1135</v>
      </c>
      <c r="C19" s="620" t="s">
        <v>1136</v>
      </c>
      <c r="D19" s="572">
        <v>8</v>
      </c>
      <c r="E19" s="98">
        <v>1</v>
      </c>
      <c r="F19" s="573">
        <v>12.5</v>
      </c>
      <c r="G19" s="573">
        <v>8.3487039999999997</v>
      </c>
      <c r="H19" s="573">
        <v>2.5</v>
      </c>
    </row>
    <row r="20" spans="1:8" ht="11" thickBot="1" x14ac:dyDescent="0.3">
      <c r="A20" s="789"/>
      <c r="B20" s="589" t="s">
        <v>1137</v>
      </c>
      <c r="C20" s="621" t="s">
        <v>1138</v>
      </c>
      <c r="D20" s="581">
        <v>5</v>
      </c>
      <c r="E20" s="582">
        <v>0</v>
      </c>
      <c r="F20" s="583">
        <v>0</v>
      </c>
      <c r="G20" s="583">
        <v>16.323687</v>
      </c>
      <c r="H20" s="583">
        <v>0</v>
      </c>
    </row>
    <row r="21" spans="1:8" ht="11" thickBot="1" x14ac:dyDescent="0.3">
      <c r="A21" s="764" t="s">
        <v>742</v>
      </c>
      <c r="B21" s="590" t="s">
        <v>1119</v>
      </c>
      <c r="C21" s="622" t="s">
        <v>1120</v>
      </c>
      <c r="D21" s="585">
        <v>3</v>
      </c>
      <c r="E21" s="586">
        <v>0</v>
      </c>
      <c r="F21" s="587">
        <v>0</v>
      </c>
      <c r="G21" s="587">
        <v>0.139484</v>
      </c>
      <c r="H21" s="587">
        <v>0</v>
      </c>
    </row>
    <row r="22" spans="1:8" ht="11" thickBot="1" x14ac:dyDescent="0.3">
      <c r="A22" s="765"/>
      <c r="B22" s="111" t="s">
        <v>1121</v>
      </c>
      <c r="C22" s="620" t="s">
        <v>1122</v>
      </c>
      <c r="D22" s="572">
        <v>34</v>
      </c>
      <c r="E22" s="98">
        <v>0</v>
      </c>
      <c r="F22" s="573">
        <v>0</v>
      </c>
      <c r="G22" s="573">
        <v>0.21308896999999999</v>
      </c>
      <c r="H22" s="573">
        <v>0.95238095000000011</v>
      </c>
    </row>
    <row r="23" spans="1:8" ht="11" thickBot="1" x14ac:dyDescent="0.3">
      <c r="A23" s="765"/>
      <c r="B23" s="111" t="s">
        <v>1123</v>
      </c>
      <c r="C23" s="620" t="s">
        <v>1124</v>
      </c>
      <c r="D23" s="572">
        <v>62</v>
      </c>
      <c r="E23" s="98">
        <v>0</v>
      </c>
      <c r="F23" s="573">
        <v>0</v>
      </c>
      <c r="G23" s="573">
        <v>0.31118887000000001</v>
      </c>
      <c r="H23" s="573">
        <v>0</v>
      </c>
    </row>
    <row r="24" spans="1:8" ht="11" thickBot="1" x14ac:dyDescent="0.3">
      <c r="A24" s="765"/>
      <c r="B24" s="111" t="s">
        <v>1125</v>
      </c>
      <c r="C24" s="620" t="s">
        <v>1126</v>
      </c>
      <c r="D24" s="572">
        <v>69</v>
      </c>
      <c r="E24" s="98">
        <v>0</v>
      </c>
      <c r="F24" s="573">
        <v>0</v>
      </c>
      <c r="G24" s="573">
        <v>0.44638704999999995</v>
      </c>
      <c r="H24" s="573">
        <v>0.42553191000000001</v>
      </c>
    </row>
    <row r="25" spans="1:8" ht="11" thickBot="1" x14ac:dyDescent="0.3">
      <c r="A25" s="765"/>
      <c r="B25" s="111" t="s">
        <v>1127</v>
      </c>
      <c r="C25" s="620" t="s">
        <v>1128</v>
      </c>
      <c r="D25" s="572">
        <v>100</v>
      </c>
      <c r="E25" s="98">
        <v>0</v>
      </c>
      <c r="F25" s="573">
        <v>0</v>
      </c>
      <c r="G25" s="573">
        <v>0.75222800000000001</v>
      </c>
      <c r="H25" s="573">
        <v>0</v>
      </c>
    </row>
    <row r="26" spans="1:8" ht="11" thickBot="1" x14ac:dyDescent="0.3">
      <c r="A26" s="765"/>
      <c r="B26" s="111" t="s">
        <v>1129</v>
      </c>
      <c r="C26" s="620" t="s">
        <v>1130</v>
      </c>
      <c r="D26" s="572">
        <v>60</v>
      </c>
      <c r="E26" s="98">
        <v>0</v>
      </c>
      <c r="F26" s="573">
        <v>0</v>
      </c>
      <c r="G26" s="573">
        <v>1.3237043100000001</v>
      </c>
      <c r="H26" s="573">
        <v>0</v>
      </c>
    </row>
    <row r="27" spans="1:8" ht="11" thickBot="1" x14ac:dyDescent="0.3">
      <c r="A27" s="765"/>
      <c r="B27" s="111" t="s">
        <v>1131</v>
      </c>
      <c r="C27" s="620" t="s">
        <v>1132</v>
      </c>
      <c r="D27" s="572">
        <v>17</v>
      </c>
      <c r="E27" s="98">
        <v>1</v>
      </c>
      <c r="F27" s="573">
        <v>5.8823529411764701</v>
      </c>
      <c r="G27" s="573">
        <v>2.3814886999999998</v>
      </c>
      <c r="H27" s="573">
        <v>3.6764705799999997</v>
      </c>
    </row>
    <row r="28" spans="1:8" ht="11" thickBot="1" x14ac:dyDescent="0.3">
      <c r="A28" s="765"/>
      <c r="B28" s="111" t="s">
        <v>1133</v>
      </c>
      <c r="C28" s="620" t="s">
        <v>1134</v>
      </c>
      <c r="D28" s="572">
        <v>5</v>
      </c>
      <c r="E28" s="98">
        <v>0</v>
      </c>
      <c r="F28" s="573">
        <v>0</v>
      </c>
      <c r="G28" s="573">
        <v>4.3910340000000003</v>
      </c>
      <c r="H28" s="573">
        <v>6.6666666599999997</v>
      </c>
    </row>
    <row r="29" spans="1:8" ht="11" thickBot="1" x14ac:dyDescent="0.3">
      <c r="A29" s="765"/>
      <c r="B29" s="111" t="s">
        <v>1135</v>
      </c>
      <c r="C29" s="620" t="s">
        <v>1136</v>
      </c>
      <c r="D29" s="572">
        <v>2</v>
      </c>
      <c r="E29" s="98">
        <v>0</v>
      </c>
      <c r="F29" s="573">
        <v>0</v>
      </c>
      <c r="G29" s="573">
        <v>8.3487039999999997</v>
      </c>
      <c r="H29" s="573">
        <v>0</v>
      </c>
    </row>
    <row r="30" spans="1:8" ht="11" thickBot="1" x14ac:dyDescent="0.3">
      <c r="A30" s="765"/>
      <c r="B30" s="111" t="s">
        <v>1137</v>
      </c>
      <c r="C30" s="620" t="s">
        <v>1138</v>
      </c>
      <c r="D30" s="572">
        <v>15</v>
      </c>
      <c r="E30" s="98">
        <v>0</v>
      </c>
      <c r="F30" s="573">
        <v>0</v>
      </c>
      <c r="G30" s="573">
        <v>16.323687</v>
      </c>
      <c r="H30" s="573">
        <v>0</v>
      </c>
    </row>
    <row r="31" spans="1:8" ht="11" thickBot="1" x14ac:dyDescent="0.3">
      <c r="A31" s="765"/>
      <c r="B31" s="589" t="s">
        <v>1139</v>
      </c>
      <c r="C31" s="621" t="s">
        <v>1140</v>
      </c>
      <c r="D31" s="581">
        <v>5</v>
      </c>
      <c r="E31" s="582">
        <v>0</v>
      </c>
      <c r="F31" s="583">
        <v>0</v>
      </c>
      <c r="G31" s="583">
        <v>25</v>
      </c>
      <c r="H31" s="583">
        <v>0</v>
      </c>
    </row>
    <row r="32" spans="1:8" ht="11" thickBot="1" x14ac:dyDescent="0.3">
      <c r="A32" s="790" t="s">
        <v>743</v>
      </c>
      <c r="B32" s="590" t="s">
        <v>1119</v>
      </c>
      <c r="C32" s="622" t="s">
        <v>1120</v>
      </c>
      <c r="D32" s="585">
        <v>395</v>
      </c>
      <c r="E32" s="586">
        <v>0</v>
      </c>
      <c r="F32" s="587">
        <v>0</v>
      </c>
      <c r="G32" s="587">
        <v>0.16800000000000001</v>
      </c>
      <c r="H32" s="587">
        <v>0.41252798999999996</v>
      </c>
    </row>
    <row r="33" spans="1:8" ht="11" thickBot="1" x14ac:dyDescent="0.3">
      <c r="A33" s="791"/>
      <c r="B33" s="111" t="s">
        <v>1121</v>
      </c>
      <c r="C33" s="620" t="s">
        <v>1122</v>
      </c>
      <c r="D33" s="572">
        <v>20</v>
      </c>
      <c r="E33" s="98">
        <v>0</v>
      </c>
      <c r="F33" s="573">
        <v>0</v>
      </c>
      <c r="G33" s="573">
        <v>0.2417</v>
      </c>
      <c r="H33" s="573">
        <v>0</v>
      </c>
    </row>
    <row r="34" spans="1:8" ht="11" thickBot="1" x14ac:dyDescent="0.3">
      <c r="A34" s="791"/>
      <c r="B34" s="111" t="s">
        <v>1123</v>
      </c>
      <c r="C34" s="620" t="s">
        <v>1124</v>
      </c>
      <c r="D34" s="572">
        <v>842</v>
      </c>
      <c r="E34" s="98">
        <v>3</v>
      </c>
      <c r="F34" s="573">
        <v>0.35629453681710216</v>
      </c>
      <c r="G34" s="573">
        <v>0.34499999999999997</v>
      </c>
      <c r="H34" s="573">
        <v>0.73742956999999998</v>
      </c>
    </row>
    <row r="35" spans="1:8" ht="11" thickBot="1" x14ac:dyDescent="0.3">
      <c r="A35" s="791"/>
      <c r="B35" s="111" t="s">
        <v>1125</v>
      </c>
      <c r="C35" s="620" t="s">
        <v>1126</v>
      </c>
      <c r="D35" s="572">
        <v>47</v>
      </c>
      <c r="E35" s="98">
        <v>0</v>
      </c>
      <c r="F35" s="573">
        <v>0</v>
      </c>
      <c r="G35" s="573">
        <v>0.41641063000000006</v>
      </c>
      <c r="H35" s="573">
        <v>0</v>
      </c>
    </row>
    <row r="36" spans="1:8" ht="11" thickBot="1" x14ac:dyDescent="0.3">
      <c r="A36" s="791"/>
      <c r="B36" s="111" t="s">
        <v>1127</v>
      </c>
      <c r="C36" s="620" t="s">
        <v>1128</v>
      </c>
      <c r="D36" s="445">
        <v>1203</v>
      </c>
      <c r="E36" s="98">
        <v>6</v>
      </c>
      <c r="F36" s="573">
        <v>0.49875311720698251</v>
      </c>
      <c r="G36" s="573">
        <v>0.58720295</v>
      </c>
      <c r="H36" s="573">
        <v>1.0171627700000001</v>
      </c>
    </row>
    <row r="37" spans="1:8" ht="11" thickBot="1" x14ac:dyDescent="0.3">
      <c r="A37" s="791"/>
      <c r="B37" s="111" t="s">
        <v>1129</v>
      </c>
      <c r="C37" s="620" t="s">
        <v>1130</v>
      </c>
      <c r="D37" s="445">
        <v>1240</v>
      </c>
      <c r="E37" s="98">
        <v>15</v>
      </c>
      <c r="F37" s="573">
        <v>1.2096774193548387</v>
      </c>
      <c r="G37" s="573">
        <v>1.22175959</v>
      </c>
      <c r="H37" s="573">
        <v>1.45623335</v>
      </c>
    </row>
    <row r="38" spans="1:8" ht="11" thickBot="1" x14ac:dyDescent="0.3">
      <c r="A38" s="791"/>
      <c r="B38" s="111" t="s">
        <v>1131</v>
      </c>
      <c r="C38" s="620" t="s">
        <v>1132</v>
      </c>
      <c r="D38" s="445">
        <v>1041</v>
      </c>
      <c r="E38" s="98">
        <v>11</v>
      </c>
      <c r="F38" s="573">
        <v>1.0566762728146013</v>
      </c>
      <c r="G38" s="573">
        <v>2.0674694300000001</v>
      </c>
      <c r="H38" s="573">
        <v>2.49472016</v>
      </c>
    </row>
    <row r="39" spans="1:8" ht="11" thickBot="1" x14ac:dyDescent="0.3">
      <c r="A39" s="791"/>
      <c r="B39" s="111" t="s">
        <v>1133</v>
      </c>
      <c r="C39" s="620" t="s">
        <v>1134</v>
      </c>
      <c r="D39" s="445">
        <v>1010</v>
      </c>
      <c r="E39" s="98">
        <v>21</v>
      </c>
      <c r="F39" s="573">
        <v>2.0792079207920793</v>
      </c>
      <c r="G39" s="573">
        <v>4.1397579200000001</v>
      </c>
      <c r="H39" s="573">
        <v>3.2066955799999999</v>
      </c>
    </row>
    <row r="40" spans="1:8" ht="11" thickBot="1" x14ac:dyDescent="0.3">
      <c r="A40" s="791"/>
      <c r="B40" s="111" t="s">
        <v>1135</v>
      </c>
      <c r="C40" s="620" t="s">
        <v>1136</v>
      </c>
      <c r="D40" s="445">
        <v>220</v>
      </c>
      <c r="E40" s="98">
        <v>11</v>
      </c>
      <c r="F40" s="573">
        <v>5</v>
      </c>
      <c r="G40" s="573">
        <v>8.49</v>
      </c>
      <c r="H40" s="573">
        <v>5.8565804799999999</v>
      </c>
    </row>
    <row r="41" spans="1:8" ht="11" thickBot="1" x14ac:dyDescent="0.3">
      <c r="A41" s="791"/>
      <c r="B41" s="111" t="s">
        <v>1137</v>
      </c>
      <c r="C41" s="620" t="s">
        <v>1138</v>
      </c>
      <c r="D41" s="572">
        <v>96</v>
      </c>
      <c r="E41" s="98">
        <v>4</v>
      </c>
      <c r="F41" s="573">
        <v>4.1666666666666661</v>
      </c>
      <c r="G41" s="573">
        <v>14.263593119999998</v>
      </c>
      <c r="H41" s="573">
        <v>11.661298759999999</v>
      </c>
    </row>
    <row r="42" spans="1:8" ht="11" thickBot="1" x14ac:dyDescent="0.3">
      <c r="A42" s="791"/>
      <c r="B42" s="111" t="s">
        <v>1139</v>
      </c>
      <c r="C42" s="620" t="s">
        <v>1140</v>
      </c>
      <c r="D42" s="572">
        <v>20</v>
      </c>
      <c r="E42" s="98">
        <v>0</v>
      </c>
      <c r="F42" s="573">
        <v>0</v>
      </c>
      <c r="G42" s="573">
        <v>27.095559999999995</v>
      </c>
      <c r="H42" s="573">
        <v>12.75</v>
      </c>
    </row>
    <row r="43" spans="1:8" ht="11" thickBot="1" x14ac:dyDescent="0.3">
      <c r="A43" s="792"/>
      <c r="B43" s="589" t="s">
        <v>1141</v>
      </c>
      <c r="C43" s="621" t="s">
        <v>1142</v>
      </c>
      <c r="D43" s="581">
        <v>25</v>
      </c>
      <c r="E43" s="582">
        <v>2</v>
      </c>
      <c r="F43" s="583">
        <v>8</v>
      </c>
      <c r="G43" s="583">
        <v>45.697088000000001</v>
      </c>
      <c r="H43" s="583">
        <v>17.181232489999999</v>
      </c>
    </row>
    <row r="44" spans="1:8" ht="11" thickBot="1" x14ac:dyDescent="0.3">
      <c r="A44" s="790" t="s">
        <v>744</v>
      </c>
      <c r="B44" s="590" t="s">
        <v>1113</v>
      </c>
      <c r="C44" s="622" t="s">
        <v>1114</v>
      </c>
      <c r="D44" s="585">
        <v>1</v>
      </c>
      <c r="E44" s="586">
        <v>0</v>
      </c>
      <c r="F44" s="587">
        <v>0</v>
      </c>
      <c r="G44" s="587">
        <v>5.1499999999999997E-2</v>
      </c>
      <c r="H44" s="587">
        <v>0</v>
      </c>
    </row>
    <row r="45" spans="1:8" ht="11" thickBot="1" x14ac:dyDescent="0.3">
      <c r="A45" s="791"/>
      <c r="B45" s="111" t="s">
        <v>1115</v>
      </c>
      <c r="C45" s="620" t="s">
        <v>1116</v>
      </c>
      <c r="D45" s="572">
        <v>1</v>
      </c>
      <c r="E45" s="98">
        <v>0</v>
      </c>
      <c r="F45" s="573">
        <v>0</v>
      </c>
      <c r="G45" s="573">
        <v>6.8282999999999996E-2</v>
      </c>
      <c r="H45" s="573">
        <v>0</v>
      </c>
    </row>
    <row r="46" spans="1:8" ht="11" thickBot="1" x14ac:dyDescent="0.3">
      <c r="A46" s="791"/>
      <c r="B46" s="111" t="s">
        <v>1117</v>
      </c>
      <c r="C46" s="620" t="s">
        <v>1118</v>
      </c>
      <c r="D46" s="572">
        <v>12</v>
      </c>
      <c r="E46" s="98">
        <v>0</v>
      </c>
      <c r="F46" s="573">
        <v>0</v>
      </c>
      <c r="G46" s="573">
        <v>9.8136080000000001E-2</v>
      </c>
      <c r="H46" s="573">
        <v>0</v>
      </c>
    </row>
    <row r="47" spans="1:8" ht="11" thickBot="1" x14ac:dyDescent="0.3">
      <c r="A47" s="791"/>
      <c r="B47" s="111" t="s">
        <v>1119</v>
      </c>
      <c r="C47" s="620" t="s">
        <v>1120</v>
      </c>
      <c r="D47" s="572">
        <v>248</v>
      </c>
      <c r="E47" s="98">
        <v>0</v>
      </c>
      <c r="F47" s="573">
        <v>0</v>
      </c>
      <c r="G47" s="573">
        <v>0.1656724</v>
      </c>
      <c r="H47" s="573">
        <v>0.19773458999999999</v>
      </c>
    </row>
    <row r="48" spans="1:8" ht="11" thickBot="1" x14ac:dyDescent="0.3">
      <c r="A48" s="791"/>
      <c r="B48" s="111" t="s">
        <v>1121</v>
      </c>
      <c r="C48" s="620" t="s">
        <v>1122</v>
      </c>
      <c r="D48" s="572">
        <v>72</v>
      </c>
      <c r="E48" s="98">
        <v>0</v>
      </c>
      <c r="F48" s="573">
        <v>0</v>
      </c>
      <c r="G48" s="573">
        <v>0.22660570000000002</v>
      </c>
      <c r="H48" s="573">
        <v>0.24096385000000001</v>
      </c>
    </row>
    <row r="49" spans="1:8" ht="11" thickBot="1" x14ac:dyDescent="0.3">
      <c r="A49" s="791"/>
      <c r="B49" s="111" t="s">
        <v>1123</v>
      </c>
      <c r="C49" s="620" t="s">
        <v>1124</v>
      </c>
      <c r="D49" s="572">
        <v>414</v>
      </c>
      <c r="E49" s="98">
        <v>1</v>
      </c>
      <c r="F49" s="573">
        <v>0.24154589371980675</v>
      </c>
      <c r="G49" s="573">
        <v>0.34293413</v>
      </c>
      <c r="H49" s="573">
        <v>0.32704136</v>
      </c>
    </row>
    <row r="50" spans="1:8" ht="11" thickBot="1" x14ac:dyDescent="0.3">
      <c r="A50" s="791"/>
      <c r="B50" s="111" t="s">
        <v>1125</v>
      </c>
      <c r="C50" s="620" t="s">
        <v>1126</v>
      </c>
      <c r="D50" s="572">
        <v>178</v>
      </c>
      <c r="E50" s="98">
        <v>0</v>
      </c>
      <c r="F50" s="573">
        <v>0</v>
      </c>
      <c r="G50" s="573">
        <v>0.44775673999999999</v>
      </c>
      <c r="H50" s="573">
        <v>0.2247191</v>
      </c>
    </row>
    <row r="51" spans="1:8" ht="11" thickBot="1" x14ac:dyDescent="0.3">
      <c r="A51" s="791"/>
      <c r="B51" s="111" t="s">
        <v>1127</v>
      </c>
      <c r="C51" s="620" t="s">
        <v>1128</v>
      </c>
      <c r="D51" s="572">
        <v>666</v>
      </c>
      <c r="E51" s="98">
        <v>1</v>
      </c>
      <c r="F51" s="573">
        <v>0.15015015015015015</v>
      </c>
      <c r="G51" s="573">
        <v>0.62144200999999999</v>
      </c>
      <c r="H51" s="573">
        <v>0.55375859999999999</v>
      </c>
    </row>
    <row r="52" spans="1:8" ht="11" thickBot="1" x14ac:dyDescent="0.3">
      <c r="A52" s="791"/>
      <c r="B52" s="111" t="s">
        <v>1129</v>
      </c>
      <c r="C52" s="620" t="s">
        <v>1130</v>
      </c>
      <c r="D52" s="572">
        <v>749</v>
      </c>
      <c r="E52" s="98">
        <v>4</v>
      </c>
      <c r="F52" s="573">
        <v>0.53404539385847793</v>
      </c>
      <c r="G52" s="573">
        <v>1.25049582</v>
      </c>
      <c r="H52" s="573">
        <v>0.80704291000000006</v>
      </c>
    </row>
    <row r="53" spans="1:8" ht="11" thickBot="1" x14ac:dyDescent="0.3">
      <c r="A53" s="791"/>
      <c r="B53" s="111" t="s">
        <v>1131</v>
      </c>
      <c r="C53" s="620" t="s">
        <v>1132</v>
      </c>
      <c r="D53" s="572">
        <v>635</v>
      </c>
      <c r="E53" s="98">
        <v>4</v>
      </c>
      <c r="F53" s="573">
        <v>0.62992125984251968</v>
      </c>
      <c r="G53" s="573">
        <v>2.1399589699999999</v>
      </c>
      <c r="H53" s="573">
        <v>0.97052459999999985</v>
      </c>
    </row>
    <row r="54" spans="1:8" ht="11" thickBot="1" x14ac:dyDescent="0.3">
      <c r="A54" s="791"/>
      <c r="B54" s="111" t="s">
        <v>1133</v>
      </c>
      <c r="C54" s="620" t="s">
        <v>1134</v>
      </c>
      <c r="D54" s="445">
        <v>1503</v>
      </c>
      <c r="E54" s="98">
        <v>4</v>
      </c>
      <c r="F54" s="573">
        <v>0.2661343978709248</v>
      </c>
      <c r="G54" s="573">
        <v>5.1975855400000004</v>
      </c>
      <c r="H54" s="573">
        <v>1.4467191500000001</v>
      </c>
    </row>
    <row r="55" spans="1:8" ht="11" thickBot="1" x14ac:dyDescent="0.3">
      <c r="A55" s="791"/>
      <c r="B55" s="111" t="s">
        <v>1135</v>
      </c>
      <c r="C55" s="620" t="s">
        <v>1136</v>
      </c>
      <c r="D55" s="572">
        <v>171</v>
      </c>
      <c r="E55" s="98">
        <v>4</v>
      </c>
      <c r="F55" s="573">
        <v>2.3391812865497075</v>
      </c>
      <c r="G55" s="573">
        <v>8.4893216299999992</v>
      </c>
      <c r="H55" s="573">
        <v>3.4488918299999995</v>
      </c>
    </row>
    <row r="56" spans="1:8" ht="11" thickBot="1" x14ac:dyDescent="0.3">
      <c r="A56" s="791"/>
      <c r="B56" s="111" t="s">
        <v>1137</v>
      </c>
      <c r="C56" s="620" t="s">
        <v>1138</v>
      </c>
      <c r="D56" s="572">
        <v>636</v>
      </c>
      <c r="E56" s="98">
        <v>6</v>
      </c>
      <c r="F56" s="573">
        <v>0.94339622641509435</v>
      </c>
      <c r="G56" s="573">
        <v>12.937663690000001</v>
      </c>
      <c r="H56" s="573">
        <v>2.2166489700000001</v>
      </c>
    </row>
    <row r="57" spans="1:8" ht="11" thickBot="1" x14ac:dyDescent="0.3">
      <c r="A57" s="791"/>
      <c r="B57" s="111" t="s">
        <v>1139</v>
      </c>
      <c r="C57" s="620" t="s">
        <v>1140</v>
      </c>
      <c r="D57" s="572">
        <v>278</v>
      </c>
      <c r="E57" s="98">
        <v>3</v>
      </c>
      <c r="F57" s="573">
        <v>1.079136690647482</v>
      </c>
      <c r="G57" s="573">
        <v>28.36499748</v>
      </c>
      <c r="H57" s="573">
        <v>5.8930318699999997</v>
      </c>
    </row>
    <row r="58" spans="1:8" ht="11" thickBot="1" x14ac:dyDescent="0.3">
      <c r="A58" s="792"/>
      <c r="B58" s="589" t="s">
        <v>1141</v>
      </c>
      <c r="C58" s="621" t="s">
        <v>1142</v>
      </c>
      <c r="D58" s="581">
        <v>336</v>
      </c>
      <c r="E58" s="582">
        <v>8</v>
      </c>
      <c r="F58" s="583">
        <v>2.3809523809523809</v>
      </c>
      <c r="G58" s="583">
        <v>55.167745230000001</v>
      </c>
      <c r="H58" s="583">
        <v>12.80243308</v>
      </c>
    </row>
  </sheetData>
  <sheetProtection password="C9A0" sheet="1" objects="1" scenarios="1"/>
  <mergeCells count="13">
    <mergeCell ref="A6:A20"/>
    <mergeCell ref="A21:A31"/>
    <mergeCell ref="A32:A43"/>
    <mergeCell ref="A44:A58"/>
    <mergeCell ref="A1:H1"/>
    <mergeCell ref="A2:H2"/>
    <mergeCell ref="A3:A4"/>
    <mergeCell ref="B3:B4"/>
    <mergeCell ref="C3:C4"/>
    <mergeCell ref="D3:E3"/>
    <mergeCell ref="F3:F4"/>
    <mergeCell ref="G3:G4"/>
    <mergeCell ref="H3:H4"/>
  </mergeCells>
  <hyperlinks>
    <hyperlink ref="J1" location="Index!A1" display="Index"/>
  </hyperlink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4"/>
  <sheetViews>
    <sheetView showGridLines="0" zoomScaleNormal="100" zoomScalePageLayoutView="90" workbookViewId="0">
      <selection activeCell="M3" sqref="M3"/>
    </sheetView>
  </sheetViews>
  <sheetFormatPr defaultColWidth="9.1796875" defaultRowHeight="10.5" x14ac:dyDescent="0.25"/>
  <cols>
    <col min="1" max="1" width="5.1796875" style="260" customWidth="1"/>
    <col min="2" max="2" width="40.08984375" style="258" customWidth="1"/>
    <col min="3" max="10" width="12.26953125" style="258" customWidth="1"/>
    <col min="11" max="16384" width="9.1796875" style="258"/>
  </cols>
  <sheetData>
    <row r="1" spans="1:12" x14ac:dyDescent="0.25">
      <c r="A1" s="701" t="s">
        <v>795</v>
      </c>
      <c r="B1" s="701"/>
      <c r="C1" s="701"/>
      <c r="D1" s="701"/>
      <c r="E1" s="701"/>
      <c r="F1" s="701"/>
      <c r="G1" s="701"/>
      <c r="H1" s="701"/>
      <c r="I1" s="701"/>
      <c r="J1" s="701"/>
      <c r="L1" s="323" t="s">
        <v>287</v>
      </c>
    </row>
    <row r="2" spans="1:12" ht="11" thickBot="1" x14ac:dyDescent="0.3">
      <c r="A2" s="261"/>
      <c r="B2" s="259"/>
      <c r="C2" s="212" t="s">
        <v>0</v>
      </c>
      <c r="D2" s="212" t="s">
        <v>1</v>
      </c>
      <c r="E2" s="212" t="s">
        <v>2</v>
      </c>
      <c r="F2" s="212" t="s">
        <v>3</v>
      </c>
      <c r="G2" s="212" t="s">
        <v>4</v>
      </c>
      <c r="H2" s="212" t="s">
        <v>23</v>
      </c>
      <c r="I2" s="212" t="s">
        <v>22</v>
      </c>
      <c r="J2" s="212" t="s">
        <v>24</v>
      </c>
    </row>
    <row r="3" spans="1:12" ht="42.5" thickBot="1" x14ac:dyDescent="0.3">
      <c r="A3" s="262"/>
      <c r="B3" s="262"/>
      <c r="C3" s="262" t="s">
        <v>796</v>
      </c>
      <c r="D3" s="262" t="s">
        <v>797</v>
      </c>
      <c r="E3" s="262" t="s">
        <v>798</v>
      </c>
      <c r="F3" s="262" t="s">
        <v>799</v>
      </c>
      <c r="G3" s="262" t="s">
        <v>800</v>
      </c>
      <c r="H3" s="262" t="s">
        <v>801</v>
      </c>
      <c r="I3" s="262" t="s">
        <v>802</v>
      </c>
      <c r="J3" s="262" t="s">
        <v>803</v>
      </c>
    </row>
    <row r="4" spans="1:12" ht="11" thickBot="1" x14ac:dyDescent="0.3">
      <c r="A4" s="263" t="s">
        <v>52</v>
      </c>
      <c r="B4" s="264" t="s">
        <v>804</v>
      </c>
      <c r="C4" s="494">
        <v>0</v>
      </c>
      <c r="D4" s="494">
        <v>0</v>
      </c>
      <c r="E4" s="495"/>
      <c r="F4" s="496" t="s">
        <v>1143</v>
      </c>
      <c r="G4" s="496">
        <v>0</v>
      </c>
      <c r="H4" s="497">
        <v>0</v>
      </c>
      <c r="I4" s="497">
        <v>0</v>
      </c>
      <c r="J4" s="497">
        <v>0</v>
      </c>
    </row>
    <row r="5" spans="1:12" ht="11" thickBot="1" x14ac:dyDescent="0.3">
      <c r="A5" s="263" t="s">
        <v>53</v>
      </c>
      <c r="B5" s="264" t="s">
        <v>805</v>
      </c>
      <c r="C5" s="497">
        <v>0</v>
      </c>
      <c r="D5" s="497">
        <v>0</v>
      </c>
      <c r="E5" s="495"/>
      <c r="F5" s="498" t="s">
        <v>1143</v>
      </c>
      <c r="G5" s="498">
        <v>0</v>
      </c>
      <c r="H5" s="497">
        <v>0</v>
      </c>
      <c r="I5" s="497">
        <v>0</v>
      </c>
      <c r="J5" s="497">
        <v>0</v>
      </c>
    </row>
    <row r="6" spans="1:12" ht="11" thickBot="1" x14ac:dyDescent="0.3">
      <c r="A6" s="263">
        <v>1</v>
      </c>
      <c r="B6" s="264" t="s">
        <v>806</v>
      </c>
      <c r="C6" s="497">
        <v>282</v>
      </c>
      <c r="D6" s="497">
        <v>563.29999999999995</v>
      </c>
      <c r="E6" s="495"/>
      <c r="F6" s="498" t="s">
        <v>1143</v>
      </c>
      <c r="G6" s="498">
        <v>1183.4000000000001</v>
      </c>
      <c r="H6" s="497">
        <v>1183.4000000000001</v>
      </c>
      <c r="I6" s="497">
        <v>1183.4000000000001</v>
      </c>
      <c r="J6" s="497">
        <v>588.4</v>
      </c>
    </row>
    <row r="7" spans="1:12" ht="11" thickBot="1" x14ac:dyDescent="0.3">
      <c r="A7" s="263">
        <v>2</v>
      </c>
      <c r="B7" s="265" t="s">
        <v>807</v>
      </c>
      <c r="C7" s="495"/>
      <c r="D7" s="495"/>
      <c r="E7" s="497">
        <v>0</v>
      </c>
      <c r="F7" s="497">
        <v>0</v>
      </c>
      <c r="G7" s="497">
        <v>0</v>
      </c>
      <c r="H7" s="497">
        <v>0</v>
      </c>
      <c r="I7" s="497">
        <v>0</v>
      </c>
      <c r="J7" s="497">
        <v>0</v>
      </c>
    </row>
    <row r="8" spans="1:12" ht="11" thickBot="1" x14ac:dyDescent="0.3">
      <c r="A8" s="263" t="s">
        <v>232</v>
      </c>
      <c r="B8" s="264" t="s">
        <v>808</v>
      </c>
      <c r="C8" s="495"/>
      <c r="D8" s="495"/>
      <c r="E8" s="497">
        <v>0</v>
      </c>
      <c r="F8" s="495"/>
      <c r="G8" s="497">
        <v>0</v>
      </c>
      <c r="H8" s="497">
        <v>0</v>
      </c>
      <c r="I8" s="497">
        <v>0</v>
      </c>
      <c r="J8" s="497">
        <v>0</v>
      </c>
    </row>
    <row r="9" spans="1:12" ht="11" thickBot="1" x14ac:dyDescent="0.3">
      <c r="A9" s="263" t="s">
        <v>239</v>
      </c>
      <c r="B9" s="264" t="s">
        <v>809</v>
      </c>
      <c r="C9" s="495"/>
      <c r="D9" s="495"/>
      <c r="E9" s="497">
        <v>0</v>
      </c>
      <c r="F9" s="495"/>
      <c r="G9" s="497">
        <v>0</v>
      </c>
      <c r="H9" s="497">
        <v>0</v>
      </c>
      <c r="I9" s="497">
        <v>0</v>
      </c>
      <c r="J9" s="497">
        <v>0</v>
      </c>
    </row>
    <row r="10" spans="1:12" ht="11" thickBot="1" x14ac:dyDescent="0.3">
      <c r="A10" s="263" t="s">
        <v>240</v>
      </c>
      <c r="B10" s="264" t="s">
        <v>810</v>
      </c>
      <c r="C10" s="495"/>
      <c r="D10" s="495"/>
      <c r="E10" s="497">
        <v>0</v>
      </c>
      <c r="F10" s="495"/>
      <c r="G10" s="497">
        <v>0</v>
      </c>
      <c r="H10" s="497">
        <v>0</v>
      </c>
      <c r="I10" s="497">
        <v>0</v>
      </c>
      <c r="J10" s="497">
        <v>0</v>
      </c>
    </row>
    <row r="11" spans="1:12" ht="11" thickBot="1" x14ac:dyDescent="0.3">
      <c r="A11" s="263">
        <v>3</v>
      </c>
      <c r="B11" s="265" t="s">
        <v>811</v>
      </c>
      <c r="C11" s="495"/>
      <c r="D11" s="495"/>
      <c r="E11" s="495"/>
      <c r="F11" s="495"/>
      <c r="G11" s="499">
        <v>0</v>
      </c>
      <c r="H11" s="497">
        <v>0</v>
      </c>
      <c r="I11" s="497">
        <v>0</v>
      </c>
      <c r="J11" s="497">
        <v>0</v>
      </c>
    </row>
    <row r="12" spans="1:12" ht="11" thickBot="1" x14ac:dyDescent="0.3">
      <c r="A12" s="263">
        <v>4</v>
      </c>
      <c r="B12" s="265" t="s">
        <v>812</v>
      </c>
      <c r="C12" s="495"/>
      <c r="D12" s="495"/>
      <c r="E12" s="495"/>
      <c r="F12" s="495"/>
      <c r="G12" s="499">
        <v>74.3</v>
      </c>
      <c r="H12" s="497">
        <v>74.3</v>
      </c>
      <c r="I12" s="497">
        <v>74.3</v>
      </c>
      <c r="J12" s="497">
        <v>36.6</v>
      </c>
    </row>
    <row r="13" spans="1:12" ht="11" thickBot="1" x14ac:dyDescent="0.3">
      <c r="A13" s="263">
        <v>5</v>
      </c>
      <c r="B13" s="265" t="s">
        <v>813</v>
      </c>
      <c r="C13" s="495"/>
      <c r="D13" s="495"/>
      <c r="E13" s="495"/>
      <c r="F13" s="495"/>
      <c r="G13" s="499">
        <v>0</v>
      </c>
      <c r="H13" s="497">
        <v>0</v>
      </c>
      <c r="I13" s="497">
        <v>0</v>
      </c>
      <c r="J13" s="497">
        <v>0</v>
      </c>
    </row>
    <row r="14" spans="1:12" ht="11" thickBot="1" x14ac:dyDescent="0.3">
      <c r="A14" s="662">
        <v>6</v>
      </c>
      <c r="B14" s="663" t="s">
        <v>332</v>
      </c>
      <c r="C14" s="500"/>
      <c r="D14" s="500"/>
      <c r="E14" s="500"/>
      <c r="F14" s="500"/>
      <c r="G14" s="664">
        <v>1257.7</v>
      </c>
      <c r="H14" s="664">
        <v>1257.7</v>
      </c>
      <c r="I14" s="664">
        <v>1257.7</v>
      </c>
      <c r="J14" s="664">
        <v>625</v>
      </c>
    </row>
  </sheetData>
  <sheetProtection password="C9A0" sheet="1" objects="1" scenarios="1"/>
  <mergeCells count="1">
    <mergeCell ref="A1:J1"/>
  </mergeCells>
  <hyperlinks>
    <hyperlink ref="L1" location="Index!A1" display="Index"/>
  </hyperlinks>
  <pageMargins left="0.70866141732283472" right="0.70866141732283472" top="0.74803149606299213" bottom="0.74803149606299213" header="0.31496062992125984" footer="0.31496062992125984"/>
  <pageSetup paperSize="9" scale="63" orientation="landscape" r:id="rId1"/>
  <headerFooter>
    <oddHeader>&amp;CPL
Załącznik XXV</oddHeader>
    <oddFooter>&amp;C&amp;P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zoomScaleNormal="100" zoomScaleSheetLayoutView="90" workbookViewId="0">
      <selection activeCell="F1" sqref="F1"/>
    </sheetView>
  </sheetViews>
  <sheetFormatPr defaultRowHeight="10.5" x14ac:dyDescent="0.25"/>
  <cols>
    <col min="1" max="1" width="4.54296875" style="266" customWidth="1"/>
    <col min="2" max="2" width="47.453125" style="266" customWidth="1"/>
    <col min="3" max="4" width="15.1796875" style="266" customWidth="1"/>
    <col min="5" max="16384" width="8.7265625" style="266"/>
  </cols>
  <sheetData>
    <row r="1" spans="1:6" ht="13.5" customHeight="1" x14ac:dyDescent="0.25">
      <c r="A1" s="710" t="s">
        <v>814</v>
      </c>
      <c r="B1" s="710"/>
      <c r="C1" s="710"/>
      <c r="D1" s="710"/>
      <c r="F1" s="323" t="s">
        <v>287</v>
      </c>
    </row>
    <row r="2" spans="1:6" ht="11" thickBot="1" x14ac:dyDescent="0.3">
      <c r="B2" s="267"/>
      <c r="C2" s="212" t="s">
        <v>0</v>
      </c>
      <c r="D2" s="212" t="s">
        <v>1</v>
      </c>
    </row>
    <row r="3" spans="1:6" ht="11" thickBot="1" x14ac:dyDescent="0.3">
      <c r="B3" s="269"/>
      <c r="C3" s="270" t="s">
        <v>802</v>
      </c>
      <c r="D3" s="270" t="s">
        <v>803</v>
      </c>
    </row>
    <row r="4" spans="1:6" ht="15" customHeight="1" thickBot="1" x14ac:dyDescent="0.3">
      <c r="A4" s="271">
        <v>1</v>
      </c>
      <c r="B4" s="272" t="s">
        <v>815</v>
      </c>
      <c r="C4" s="273">
        <v>0</v>
      </c>
      <c r="D4" s="273">
        <v>0</v>
      </c>
    </row>
    <row r="5" spans="1:6" ht="14.5" customHeight="1" thickBot="1" x14ac:dyDescent="0.3">
      <c r="A5" s="271">
        <v>2</v>
      </c>
      <c r="B5" s="272" t="s">
        <v>816</v>
      </c>
      <c r="C5" s="274"/>
      <c r="D5" s="273">
        <v>0</v>
      </c>
    </row>
    <row r="6" spans="1:6" ht="14" customHeight="1" thickBot="1" x14ac:dyDescent="0.3">
      <c r="A6" s="271">
        <v>3</v>
      </c>
      <c r="B6" s="272" t="s">
        <v>817</v>
      </c>
      <c r="C6" s="274"/>
      <c r="D6" s="273">
        <v>0</v>
      </c>
    </row>
    <row r="7" spans="1:6" ht="15" customHeight="1" thickBot="1" x14ac:dyDescent="0.3">
      <c r="A7" s="271">
        <v>4</v>
      </c>
      <c r="B7" s="272" t="s">
        <v>818</v>
      </c>
      <c r="C7" s="273">
        <v>649.1</v>
      </c>
      <c r="D7" s="273">
        <v>109.3</v>
      </c>
    </row>
    <row r="8" spans="1:6" ht="21.5" thickBot="1" x14ac:dyDescent="0.3">
      <c r="A8" s="271" t="s">
        <v>241</v>
      </c>
      <c r="B8" s="272" t="s">
        <v>819</v>
      </c>
      <c r="C8" s="273">
        <v>0</v>
      </c>
      <c r="D8" s="273">
        <v>0</v>
      </c>
    </row>
    <row r="9" spans="1:6" ht="11" thickBot="1" x14ac:dyDescent="0.3">
      <c r="A9" s="665">
        <v>5</v>
      </c>
      <c r="B9" s="666" t="s">
        <v>820</v>
      </c>
      <c r="C9" s="667">
        <v>649.1</v>
      </c>
      <c r="D9" s="667">
        <v>109.3</v>
      </c>
    </row>
    <row r="10" spans="1:6" x14ac:dyDescent="0.25">
      <c r="B10" s="275"/>
    </row>
    <row r="11" spans="1:6" x14ac:dyDescent="0.25">
      <c r="B11" s="275"/>
      <c r="C11" s="276"/>
      <c r="D11" s="276"/>
    </row>
    <row r="15" spans="1:6" x14ac:dyDescent="0.25">
      <c r="C15" s="268"/>
    </row>
  </sheetData>
  <sheetProtection password="C9A0" sheet="1" objects="1" scenarios="1"/>
  <mergeCells count="1">
    <mergeCell ref="A1:D1"/>
  </mergeCells>
  <hyperlinks>
    <hyperlink ref="F1" location="Index!A1" display="Index"/>
  </hyperlinks>
  <pageMargins left="0.7" right="0.7" top="0.75" bottom="0.75" header="0.3" footer="0.3"/>
  <pageSetup paperSize="9" scale="95"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6"/>
  <sheetViews>
    <sheetView zoomScale="90" zoomScaleNormal="90" workbookViewId="0">
      <selection activeCell="L1" sqref="L1"/>
    </sheetView>
  </sheetViews>
  <sheetFormatPr defaultColWidth="8.81640625" defaultRowHeight="10.5" x14ac:dyDescent="0.25"/>
  <cols>
    <col min="1" max="1" width="9.7265625" style="304" customWidth="1"/>
    <col min="2" max="2" width="16.453125" style="304" customWidth="1"/>
    <col min="3" max="3" width="7.7265625" style="304" customWidth="1"/>
    <col min="4" max="4" width="12.1796875" style="304" customWidth="1"/>
    <col min="5" max="5" width="9.1796875" style="304" customWidth="1"/>
    <col min="6" max="9" width="12.1796875" style="304" customWidth="1"/>
    <col min="10" max="10" width="8.36328125" style="278" customWidth="1"/>
    <col min="11" max="11" width="8.81640625" style="278"/>
    <col min="12" max="12" width="11.1796875" style="278" customWidth="1"/>
    <col min="13" max="16384" width="8.81640625" style="278"/>
  </cols>
  <sheetData>
    <row r="1" spans="1:11" ht="16.5" customHeight="1" x14ac:dyDescent="0.25">
      <c r="A1" s="277"/>
      <c r="B1" s="277"/>
      <c r="C1" s="277"/>
      <c r="D1" s="277"/>
      <c r="E1" s="277"/>
      <c r="F1" s="277"/>
      <c r="G1" s="277"/>
      <c r="H1" s="277"/>
      <c r="I1" s="277"/>
      <c r="K1" s="323" t="s">
        <v>287</v>
      </c>
    </row>
    <row r="2" spans="1:11" ht="26" customHeight="1" thickBot="1" x14ac:dyDescent="0.3">
      <c r="A2" s="279"/>
      <c r="B2" s="280"/>
      <c r="C2" s="308" t="s">
        <v>0</v>
      </c>
      <c r="D2" s="308" t="s">
        <v>1</v>
      </c>
      <c r="E2" s="308" t="s">
        <v>2</v>
      </c>
      <c r="F2" s="308" t="s">
        <v>3</v>
      </c>
      <c r="G2" s="308" t="s">
        <v>4</v>
      </c>
      <c r="H2" s="308" t="s">
        <v>23</v>
      </c>
      <c r="I2" s="308" t="s">
        <v>22</v>
      </c>
    </row>
    <row r="3" spans="1:11" ht="45.65" customHeight="1" thickBot="1" x14ac:dyDescent="0.3">
      <c r="A3" s="281"/>
      <c r="B3" s="282" t="s">
        <v>821</v>
      </c>
      <c r="C3" s="283" t="s">
        <v>802</v>
      </c>
      <c r="D3" s="283" t="s">
        <v>735</v>
      </c>
      <c r="E3" s="283" t="s">
        <v>268</v>
      </c>
      <c r="F3" s="283" t="s">
        <v>736</v>
      </c>
      <c r="G3" s="283" t="s">
        <v>737</v>
      </c>
      <c r="H3" s="283" t="s">
        <v>803</v>
      </c>
      <c r="I3" s="283" t="s">
        <v>822</v>
      </c>
    </row>
    <row r="4" spans="1:11" ht="11" thickBot="1" x14ac:dyDescent="0.3">
      <c r="A4" s="801" t="s">
        <v>512</v>
      </c>
      <c r="B4" s="629" t="s">
        <v>823</v>
      </c>
      <c r="C4" s="284">
        <v>932.9</v>
      </c>
      <c r="D4" s="501">
        <v>7.060727E-2</v>
      </c>
      <c r="E4" s="286">
        <v>30</v>
      </c>
      <c r="F4" s="501">
        <v>37.559833040000001</v>
      </c>
      <c r="G4" s="284">
        <v>1.2057694699999999</v>
      </c>
      <c r="H4" s="287">
        <v>98.399999999999991</v>
      </c>
      <c r="I4" s="285">
        <v>0.10538670059999999</v>
      </c>
    </row>
    <row r="5" spans="1:11" ht="15" customHeight="1" thickBot="1" x14ac:dyDescent="0.3">
      <c r="A5" s="802"/>
      <c r="B5" s="629" t="s">
        <v>824</v>
      </c>
      <c r="C5" s="284">
        <v>108.8</v>
      </c>
      <c r="D5" s="501">
        <v>0.16375482</v>
      </c>
      <c r="E5" s="286">
        <v>13</v>
      </c>
      <c r="F5" s="501">
        <v>38.514954629999998</v>
      </c>
      <c r="G5" s="284">
        <v>0.81625730590000001</v>
      </c>
      <c r="H5" s="287">
        <v>28.7</v>
      </c>
      <c r="I5" s="285">
        <v>0.2642362144</v>
      </c>
    </row>
    <row r="6" spans="1:11" ht="15" customHeight="1" thickBot="1" x14ac:dyDescent="0.3">
      <c r="A6" s="802"/>
      <c r="B6" s="629" t="s">
        <v>825</v>
      </c>
      <c r="C6" s="284">
        <v>81.7</v>
      </c>
      <c r="D6" s="501">
        <v>0.32625474999999998</v>
      </c>
      <c r="E6" s="286">
        <v>18</v>
      </c>
      <c r="F6" s="501">
        <v>42.721930279999995</v>
      </c>
      <c r="G6" s="284">
        <v>2.3432058916999998</v>
      </c>
      <c r="H6" s="287">
        <v>29.3</v>
      </c>
      <c r="I6" s="285">
        <v>0.35813437650000002</v>
      </c>
    </row>
    <row r="7" spans="1:11" ht="15" customHeight="1" thickBot="1" x14ac:dyDescent="0.3">
      <c r="A7" s="802"/>
      <c r="B7" s="629" t="s">
        <v>826</v>
      </c>
      <c r="C7" s="288">
        <v>0</v>
      </c>
      <c r="D7" s="288">
        <v>0</v>
      </c>
      <c r="E7" s="288">
        <v>0</v>
      </c>
      <c r="F7" s="288">
        <v>0</v>
      </c>
      <c r="G7" s="288">
        <v>0</v>
      </c>
      <c r="H7" s="288">
        <v>0</v>
      </c>
      <c r="I7" s="288">
        <v>0</v>
      </c>
    </row>
    <row r="8" spans="1:11" ht="15" customHeight="1" thickBot="1" x14ac:dyDescent="0.3">
      <c r="A8" s="802"/>
      <c r="B8" s="629" t="s">
        <v>827</v>
      </c>
      <c r="C8" s="284">
        <v>13.3</v>
      </c>
      <c r="D8" s="501">
        <v>1.44971647</v>
      </c>
      <c r="E8" s="286">
        <v>23</v>
      </c>
      <c r="F8" s="501">
        <v>42.657851409999999</v>
      </c>
      <c r="G8" s="284">
        <v>0.29755941460000002</v>
      </c>
      <c r="H8" s="287">
        <v>11.9</v>
      </c>
      <c r="I8" s="285">
        <v>0.89845708729999996</v>
      </c>
    </row>
    <row r="9" spans="1:11" ht="15" customHeight="1" thickBot="1" x14ac:dyDescent="0.3">
      <c r="A9" s="802"/>
      <c r="B9" s="629" t="s">
        <v>828</v>
      </c>
      <c r="C9" s="284">
        <v>0.9</v>
      </c>
      <c r="D9" s="501">
        <v>8.343306759999999</v>
      </c>
      <c r="E9" s="286">
        <v>8</v>
      </c>
      <c r="F9" s="501">
        <v>38.125</v>
      </c>
      <c r="G9" s="284">
        <v>0.81286468160000003</v>
      </c>
      <c r="H9" s="287">
        <v>1.6</v>
      </c>
      <c r="I9" s="285">
        <v>1.6975647896999999</v>
      </c>
    </row>
    <row r="10" spans="1:11" ht="15" customHeight="1" thickBot="1" x14ac:dyDescent="0.3">
      <c r="A10" s="802"/>
      <c r="B10" s="629" t="s">
        <v>829</v>
      </c>
      <c r="C10" s="288">
        <v>0</v>
      </c>
      <c r="D10" s="288">
        <v>0</v>
      </c>
      <c r="E10" s="288">
        <v>0</v>
      </c>
      <c r="F10" s="288">
        <v>0</v>
      </c>
      <c r="G10" s="288">
        <v>0</v>
      </c>
      <c r="H10" s="288">
        <v>0</v>
      </c>
      <c r="I10" s="288">
        <v>0</v>
      </c>
    </row>
    <row r="11" spans="1:11" ht="15" customHeight="1" thickBot="1" x14ac:dyDescent="0.3">
      <c r="A11" s="802"/>
      <c r="B11" s="630" t="s">
        <v>830</v>
      </c>
      <c r="C11" s="288">
        <v>0</v>
      </c>
      <c r="D11" s="288">
        <v>0</v>
      </c>
      <c r="E11" s="288">
        <v>0</v>
      </c>
      <c r="F11" s="288">
        <v>0</v>
      </c>
      <c r="G11" s="288">
        <v>0</v>
      </c>
      <c r="H11" s="288">
        <v>0</v>
      </c>
      <c r="I11" s="288">
        <v>0</v>
      </c>
    </row>
    <row r="12" spans="1:11" ht="15.5" customHeight="1" thickTop="1" thickBot="1" x14ac:dyDescent="0.3">
      <c r="A12" s="803"/>
      <c r="B12" s="289" t="s">
        <v>746</v>
      </c>
      <c r="C12" s="290">
        <v>1137.5999999999999</v>
      </c>
      <c r="D12" s="502">
        <v>0.12085969000000001</v>
      </c>
      <c r="E12" s="292">
        <v>92</v>
      </c>
      <c r="F12" s="502">
        <v>38.081840159999999</v>
      </c>
      <c r="G12" s="290">
        <v>1.2392473765000001</v>
      </c>
      <c r="H12" s="293">
        <v>169.9</v>
      </c>
      <c r="I12" s="291">
        <v>0.1493144122</v>
      </c>
    </row>
    <row r="13" spans="1:11" ht="11.5" thickTop="1" thickBot="1" x14ac:dyDescent="0.3">
      <c r="A13" s="804" t="s">
        <v>742</v>
      </c>
      <c r="B13" s="631" t="s">
        <v>823</v>
      </c>
      <c r="C13" s="294">
        <v>1.8</v>
      </c>
      <c r="D13" s="503">
        <v>0.139484</v>
      </c>
      <c r="E13" s="296">
        <v>1</v>
      </c>
      <c r="F13" s="503">
        <v>91.365300000000005</v>
      </c>
      <c r="G13" s="294">
        <v>4.3260273972999999</v>
      </c>
      <c r="H13" s="297">
        <v>1.9</v>
      </c>
      <c r="I13" s="295">
        <v>1.0964231548000001</v>
      </c>
    </row>
    <row r="14" spans="1:11" ht="15" customHeight="1" thickBot="1" x14ac:dyDescent="0.3">
      <c r="A14" s="802"/>
      <c r="B14" s="629" t="s">
        <v>824</v>
      </c>
      <c r="C14" s="284">
        <v>8.1999999999999993</v>
      </c>
      <c r="D14" s="501">
        <v>0.21246300000000001</v>
      </c>
      <c r="E14" s="286">
        <v>4</v>
      </c>
      <c r="F14" s="501">
        <v>80.823080879999992</v>
      </c>
      <c r="G14" s="284">
        <v>2.9163799096999998</v>
      </c>
      <c r="H14" s="287">
        <v>7.3</v>
      </c>
      <c r="I14" s="285">
        <v>0.89434981120000001</v>
      </c>
    </row>
    <row r="15" spans="1:11" ht="15" customHeight="1" thickBot="1" x14ac:dyDescent="0.3">
      <c r="A15" s="802"/>
      <c r="B15" s="629" t="s">
        <v>825</v>
      </c>
      <c r="C15" s="284">
        <v>49</v>
      </c>
      <c r="D15" s="501">
        <v>0.39944392000000001</v>
      </c>
      <c r="E15" s="286">
        <v>35</v>
      </c>
      <c r="F15" s="501">
        <v>79.31001062</v>
      </c>
      <c r="G15" s="284">
        <v>3.3535946857000001</v>
      </c>
      <c r="H15" s="287">
        <v>66</v>
      </c>
      <c r="I15" s="285">
        <v>1.3470680206000001</v>
      </c>
    </row>
    <row r="16" spans="1:11" ht="15" customHeight="1" thickBot="1" x14ac:dyDescent="0.3">
      <c r="A16" s="802"/>
      <c r="B16" s="629" t="s">
        <v>826</v>
      </c>
      <c r="C16" s="288">
        <v>0</v>
      </c>
      <c r="D16" s="288">
        <v>0</v>
      </c>
      <c r="E16" s="288">
        <v>0</v>
      </c>
      <c r="F16" s="288">
        <v>0</v>
      </c>
      <c r="G16" s="288">
        <v>0</v>
      </c>
      <c r="H16" s="288">
        <v>0</v>
      </c>
      <c r="I16" s="288">
        <v>0</v>
      </c>
    </row>
    <row r="17" spans="1:9" ht="15" customHeight="1" thickBot="1" x14ac:dyDescent="0.3">
      <c r="A17" s="802"/>
      <c r="B17" s="629" t="s">
        <v>827</v>
      </c>
      <c r="C17" s="284">
        <v>42.8</v>
      </c>
      <c r="D17" s="501">
        <v>0.81514186</v>
      </c>
      <c r="E17" s="286">
        <v>26</v>
      </c>
      <c r="F17" s="501">
        <v>89.507732539999992</v>
      </c>
      <c r="G17" s="284">
        <v>3.1089488036000001</v>
      </c>
      <c r="H17" s="287">
        <v>82.5</v>
      </c>
      <c r="I17" s="285">
        <v>1.9257156516</v>
      </c>
    </row>
    <row r="18" spans="1:9" ht="15" customHeight="1" thickBot="1" x14ac:dyDescent="0.3">
      <c r="A18" s="802"/>
      <c r="B18" s="629" t="s">
        <v>828</v>
      </c>
      <c r="C18" s="284">
        <v>0</v>
      </c>
      <c r="D18" s="501">
        <v>0</v>
      </c>
      <c r="E18" s="286">
        <v>0</v>
      </c>
      <c r="F18" s="501">
        <v>0</v>
      </c>
      <c r="G18" s="284">
        <v>0</v>
      </c>
      <c r="H18" s="287">
        <v>0</v>
      </c>
      <c r="I18" s="285">
        <v>0</v>
      </c>
    </row>
    <row r="19" spans="1:9" ht="15" customHeight="1" thickBot="1" x14ac:dyDescent="0.3">
      <c r="A19" s="802"/>
      <c r="B19" s="629" t="s">
        <v>829</v>
      </c>
      <c r="C19" s="288">
        <v>0</v>
      </c>
      <c r="D19" s="288">
        <v>0</v>
      </c>
      <c r="E19" s="288">
        <v>0</v>
      </c>
      <c r="F19" s="288">
        <v>0</v>
      </c>
      <c r="G19" s="288">
        <v>0</v>
      </c>
      <c r="H19" s="288">
        <v>0</v>
      </c>
      <c r="I19" s="288">
        <v>0</v>
      </c>
    </row>
    <row r="20" spans="1:9" ht="15" customHeight="1" thickBot="1" x14ac:dyDescent="0.3">
      <c r="A20" s="802"/>
      <c r="B20" s="630" t="s">
        <v>830</v>
      </c>
      <c r="C20" s="288">
        <v>0</v>
      </c>
      <c r="D20" s="288">
        <v>0</v>
      </c>
      <c r="E20" s="288">
        <v>0</v>
      </c>
      <c r="F20" s="288">
        <v>0</v>
      </c>
      <c r="G20" s="288">
        <v>0</v>
      </c>
      <c r="H20" s="288">
        <v>0</v>
      </c>
      <c r="I20" s="288">
        <v>0</v>
      </c>
    </row>
    <row r="21" spans="1:9" ht="15.5" customHeight="1" thickTop="1" thickBot="1" x14ac:dyDescent="0.3">
      <c r="A21" s="803"/>
      <c r="B21" s="289" t="s">
        <v>746</v>
      </c>
      <c r="C21" s="290">
        <v>101.8</v>
      </c>
      <c r="D21" s="502">
        <v>0.5546548</v>
      </c>
      <c r="E21" s="292">
        <v>66</v>
      </c>
      <c r="F21" s="502">
        <v>83.9294017</v>
      </c>
      <c r="G21" s="290">
        <v>3.2324685486</v>
      </c>
      <c r="H21" s="293">
        <v>157.69999999999999</v>
      </c>
      <c r="I21" s="291">
        <v>1.5495673109000001</v>
      </c>
    </row>
    <row r="22" spans="1:9" ht="11.5" thickTop="1" thickBot="1" x14ac:dyDescent="0.3">
      <c r="A22" s="804" t="s">
        <v>743</v>
      </c>
      <c r="B22" s="631" t="s">
        <v>823</v>
      </c>
      <c r="C22" s="288">
        <v>0</v>
      </c>
      <c r="D22" s="288">
        <v>0</v>
      </c>
      <c r="E22" s="288">
        <v>0</v>
      </c>
      <c r="F22" s="288">
        <v>0</v>
      </c>
      <c r="G22" s="288">
        <v>0</v>
      </c>
      <c r="H22" s="288">
        <v>0</v>
      </c>
      <c r="I22" s="288">
        <v>0</v>
      </c>
    </row>
    <row r="23" spans="1:9" ht="15" customHeight="1" thickBot="1" x14ac:dyDescent="0.3">
      <c r="A23" s="802"/>
      <c r="B23" s="629" t="s">
        <v>824</v>
      </c>
      <c r="C23" s="284">
        <v>1.9</v>
      </c>
      <c r="D23" s="501">
        <v>0.16800000000000001</v>
      </c>
      <c r="E23" s="286">
        <v>11</v>
      </c>
      <c r="F23" s="501">
        <v>51.350759999999994</v>
      </c>
      <c r="G23" s="284">
        <v>1.0152249496000001</v>
      </c>
      <c r="H23" s="287">
        <v>0.4</v>
      </c>
      <c r="I23" s="285">
        <v>0.2344481434</v>
      </c>
    </row>
    <row r="24" spans="1:9" ht="15" customHeight="1" thickBot="1" x14ac:dyDescent="0.3">
      <c r="A24" s="802"/>
      <c r="B24" s="629" t="s">
        <v>825</v>
      </c>
      <c r="C24" s="284">
        <v>3.1</v>
      </c>
      <c r="D24" s="501">
        <v>0.34499999999999997</v>
      </c>
      <c r="E24" s="286">
        <v>18</v>
      </c>
      <c r="F24" s="501">
        <v>51.350759999999994</v>
      </c>
      <c r="G24" s="284">
        <v>1</v>
      </c>
      <c r="H24" s="287">
        <v>1.2</v>
      </c>
      <c r="I24" s="285">
        <v>0.38582052430000002</v>
      </c>
    </row>
    <row r="25" spans="1:9" ht="15" customHeight="1" thickBot="1" x14ac:dyDescent="0.3">
      <c r="A25" s="802"/>
      <c r="B25" s="629" t="s">
        <v>826</v>
      </c>
      <c r="C25" s="504">
        <v>8.1999999999999993</v>
      </c>
      <c r="D25" s="505">
        <v>0.58699999999999997</v>
      </c>
      <c r="E25" s="286">
        <v>33</v>
      </c>
      <c r="F25" s="505">
        <v>51.350759999999994</v>
      </c>
      <c r="G25" s="506">
        <v>1.1222054974</v>
      </c>
      <c r="H25" s="506">
        <v>4.3999999999999995</v>
      </c>
      <c r="I25" s="507">
        <v>0.52462947520000003</v>
      </c>
    </row>
    <row r="26" spans="1:9" ht="15" customHeight="1" thickBot="1" x14ac:dyDescent="0.3">
      <c r="A26" s="802"/>
      <c r="B26" s="629" t="s">
        <v>827</v>
      </c>
      <c r="C26" s="284">
        <v>6.6</v>
      </c>
      <c r="D26" s="501">
        <v>1.2875953</v>
      </c>
      <c r="E26" s="286">
        <v>32</v>
      </c>
      <c r="F26" s="501">
        <v>51.350759999999994</v>
      </c>
      <c r="G26" s="508">
        <v>1.0532059459000001</v>
      </c>
      <c r="H26" s="284">
        <v>4.8</v>
      </c>
      <c r="I26" s="285">
        <v>0.73112540619999999</v>
      </c>
    </row>
    <row r="27" spans="1:9" ht="15" customHeight="1" thickBot="1" x14ac:dyDescent="0.3">
      <c r="A27" s="802"/>
      <c r="B27" s="629" t="s">
        <v>828</v>
      </c>
      <c r="C27" s="504">
        <v>3.1</v>
      </c>
      <c r="D27" s="505">
        <v>4.8614633899999999</v>
      </c>
      <c r="E27" s="286">
        <v>15</v>
      </c>
      <c r="F27" s="505">
        <v>51.350759999999994</v>
      </c>
      <c r="G27" s="506">
        <v>1</v>
      </c>
      <c r="H27" s="506">
        <v>3.5</v>
      </c>
      <c r="I27" s="507">
        <v>1.124296046</v>
      </c>
    </row>
    <row r="28" spans="1:9" ht="15" customHeight="1" thickBot="1" x14ac:dyDescent="0.3">
      <c r="A28" s="802"/>
      <c r="B28" s="629" t="s">
        <v>829</v>
      </c>
      <c r="C28" s="504">
        <v>0.1</v>
      </c>
      <c r="D28" s="505">
        <v>14.069000000000001</v>
      </c>
      <c r="E28" s="286">
        <v>1</v>
      </c>
      <c r="F28" s="505">
        <v>51.350759999999994</v>
      </c>
      <c r="G28" s="506">
        <v>1</v>
      </c>
      <c r="H28" s="506">
        <v>0.2</v>
      </c>
      <c r="I28" s="507">
        <v>2.2029221618000001</v>
      </c>
    </row>
    <row r="29" spans="1:9" ht="15" customHeight="1" thickBot="1" x14ac:dyDescent="0.3">
      <c r="A29" s="802"/>
      <c r="B29" s="630" t="s">
        <v>830</v>
      </c>
      <c r="C29" s="288">
        <v>0.1</v>
      </c>
      <c r="D29" s="288">
        <v>100</v>
      </c>
      <c r="E29" s="288">
        <v>1</v>
      </c>
      <c r="F29" s="288">
        <v>54.309240000000003</v>
      </c>
      <c r="G29" s="288">
        <v>1</v>
      </c>
      <c r="H29" s="288">
        <v>0.5</v>
      </c>
      <c r="I29" s="288">
        <v>7.8069532514000004</v>
      </c>
    </row>
    <row r="30" spans="1:9" ht="15.5" customHeight="1" thickTop="1" thickBot="1" x14ac:dyDescent="0.3">
      <c r="A30" s="803"/>
      <c r="B30" s="289" t="s">
        <v>746</v>
      </c>
      <c r="C30" s="290">
        <v>23.1</v>
      </c>
      <c r="D30" s="502">
        <v>1.6195750799999999</v>
      </c>
      <c r="E30" s="292">
        <v>111</v>
      </c>
      <c r="F30" s="502">
        <v>51.35893892</v>
      </c>
      <c r="G30" s="290">
        <v>1.0598228483000001</v>
      </c>
      <c r="H30" s="293">
        <v>15</v>
      </c>
      <c r="I30" s="291">
        <v>0.64774996250000005</v>
      </c>
    </row>
    <row r="31" spans="1:9" ht="11.5" thickTop="1" thickBot="1" x14ac:dyDescent="0.3">
      <c r="A31" s="804" t="s">
        <v>744</v>
      </c>
      <c r="B31" s="631" t="s">
        <v>823</v>
      </c>
      <c r="C31" s="294">
        <v>40.700000000000003</v>
      </c>
      <c r="D31" s="503">
        <v>0.100935</v>
      </c>
      <c r="E31" s="296">
        <v>2</v>
      </c>
      <c r="F31" s="503">
        <v>58.582871999999995</v>
      </c>
      <c r="G31" s="294">
        <v>2.7471322265999998</v>
      </c>
      <c r="H31" s="297">
        <v>17.8</v>
      </c>
      <c r="I31" s="295">
        <v>0.43648898260000002</v>
      </c>
    </row>
    <row r="32" spans="1:9" ht="15" customHeight="1" thickBot="1" x14ac:dyDescent="0.3">
      <c r="A32" s="802"/>
      <c r="B32" s="629" t="s">
        <v>824</v>
      </c>
      <c r="C32" s="284">
        <v>116.7</v>
      </c>
      <c r="D32" s="501">
        <v>0.17067107000000001</v>
      </c>
      <c r="E32" s="286">
        <v>21</v>
      </c>
      <c r="F32" s="501">
        <v>57.923754640000006</v>
      </c>
      <c r="G32" s="298">
        <v>1.0483869068</v>
      </c>
      <c r="H32" s="287">
        <v>44</v>
      </c>
      <c r="I32" s="285">
        <v>0.37713972159999998</v>
      </c>
    </row>
    <row r="33" spans="1:9" ht="15" customHeight="1" thickBot="1" x14ac:dyDescent="0.3">
      <c r="A33" s="802"/>
      <c r="B33" s="629" t="s">
        <v>825</v>
      </c>
      <c r="C33" s="284">
        <v>189.8</v>
      </c>
      <c r="D33" s="501">
        <v>0.38539592</v>
      </c>
      <c r="E33" s="286">
        <v>57</v>
      </c>
      <c r="F33" s="501">
        <v>56.961926300000002</v>
      </c>
      <c r="G33" s="284">
        <v>1.1469197171000001</v>
      </c>
      <c r="H33" s="287">
        <v>121.3</v>
      </c>
      <c r="I33" s="285">
        <v>0.63903828110000005</v>
      </c>
    </row>
    <row r="34" spans="1:9" ht="15" customHeight="1" thickBot="1" x14ac:dyDescent="0.3">
      <c r="A34" s="802"/>
      <c r="B34" s="629" t="s">
        <v>826</v>
      </c>
      <c r="C34" s="284">
        <v>7.9</v>
      </c>
      <c r="D34" s="501">
        <v>0.58699999999999997</v>
      </c>
      <c r="E34" s="286">
        <v>20</v>
      </c>
      <c r="F34" s="501">
        <v>51.350759999999994</v>
      </c>
      <c r="G34" s="284">
        <v>1.2364349223</v>
      </c>
      <c r="H34" s="287">
        <v>6.6</v>
      </c>
      <c r="I34" s="285">
        <v>0.82967063289999998</v>
      </c>
    </row>
    <row r="35" spans="1:9" ht="15" customHeight="1" thickBot="1" x14ac:dyDescent="0.3">
      <c r="A35" s="802"/>
      <c r="B35" s="629" t="s">
        <v>827</v>
      </c>
      <c r="C35" s="284">
        <v>26.6</v>
      </c>
      <c r="D35" s="501">
        <v>1.6317472199999998</v>
      </c>
      <c r="E35" s="286">
        <v>42</v>
      </c>
      <c r="F35" s="501">
        <v>55.880584659999997</v>
      </c>
      <c r="G35" s="284">
        <v>1.0105813775000001</v>
      </c>
      <c r="H35" s="287">
        <v>32.299999999999997</v>
      </c>
      <c r="I35" s="285">
        <v>1.2157777749000001</v>
      </c>
    </row>
    <row r="36" spans="1:9" ht="15" customHeight="1" thickBot="1" x14ac:dyDescent="0.3">
      <c r="A36" s="802"/>
      <c r="B36" s="629" t="s">
        <v>828</v>
      </c>
      <c r="C36" s="284">
        <v>20.3</v>
      </c>
      <c r="D36" s="501">
        <v>3.47174834</v>
      </c>
      <c r="E36" s="286">
        <v>28</v>
      </c>
      <c r="F36" s="501">
        <v>54.937303989999997</v>
      </c>
      <c r="G36" s="284">
        <v>1.0714219644</v>
      </c>
      <c r="H36" s="287">
        <v>32.5</v>
      </c>
      <c r="I36" s="285">
        <v>1.6028047979</v>
      </c>
    </row>
    <row r="37" spans="1:9" ht="15" customHeight="1" thickBot="1" x14ac:dyDescent="0.3">
      <c r="A37" s="802"/>
      <c r="B37" s="629" t="s">
        <v>829</v>
      </c>
      <c r="C37" s="284">
        <v>0.3</v>
      </c>
      <c r="D37" s="501">
        <v>25.077944909999999</v>
      </c>
      <c r="E37" s="286">
        <v>5</v>
      </c>
      <c r="F37" s="501">
        <v>51.350759999999994</v>
      </c>
      <c r="G37" s="284">
        <v>1.0129623458000001</v>
      </c>
      <c r="H37" s="287">
        <v>1</v>
      </c>
      <c r="I37" s="285">
        <v>3.2373690823999999</v>
      </c>
    </row>
    <row r="38" spans="1:9" ht="15" customHeight="1" thickBot="1" x14ac:dyDescent="0.3">
      <c r="A38" s="802"/>
      <c r="B38" s="630" t="s">
        <v>830</v>
      </c>
      <c r="C38" s="288">
        <v>0</v>
      </c>
      <c r="D38" s="288">
        <v>0</v>
      </c>
      <c r="E38" s="288">
        <v>0</v>
      </c>
      <c r="F38" s="288">
        <v>0</v>
      </c>
      <c r="G38" s="288">
        <v>0</v>
      </c>
      <c r="H38" s="288">
        <v>0</v>
      </c>
      <c r="I38" s="288">
        <v>0</v>
      </c>
    </row>
    <row r="39" spans="1:9" ht="15.5" customHeight="1" thickTop="1" thickBot="1" x14ac:dyDescent="0.3">
      <c r="A39" s="805"/>
      <c r="B39" s="299" t="s">
        <v>746</v>
      </c>
      <c r="C39" s="300">
        <v>402.3</v>
      </c>
      <c r="D39" s="509">
        <v>0.55491700999999993</v>
      </c>
      <c r="E39" s="302">
        <v>175</v>
      </c>
      <c r="F39" s="509">
        <v>57.116717179999995</v>
      </c>
      <c r="G39" s="300">
        <v>1.2690024360000001</v>
      </c>
      <c r="H39" s="303">
        <v>255.5</v>
      </c>
      <c r="I39" s="301">
        <v>0.63498942729999996</v>
      </c>
    </row>
    <row r="40" spans="1:9" ht="11" thickBot="1" x14ac:dyDescent="0.3">
      <c r="A40" s="800" t="s">
        <v>831</v>
      </c>
      <c r="B40" s="800"/>
      <c r="C40" s="668">
        <v>1664.8</v>
      </c>
      <c r="D40" s="669">
        <v>0.27309375999999996</v>
      </c>
      <c r="E40" s="670">
        <v>444</v>
      </c>
      <c r="F40" s="669">
        <v>45.66846305</v>
      </c>
      <c r="G40" s="668">
        <v>1.3657701706000001</v>
      </c>
      <c r="H40" s="671">
        <v>598.1</v>
      </c>
      <c r="I40" s="672">
        <v>0.3591913175</v>
      </c>
    </row>
    <row r="41" spans="1:9" ht="11" thickTop="1" x14ac:dyDescent="0.25"/>
    <row r="42" spans="1:9" s="307" customFormat="1" x14ac:dyDescent="0.25">
      <c r="A42" s="305"/>
      <c r="B42" s="305"/>
      <c r="C42" s="306"/>
      <c r="D42" s="306"/>
      <c r="E42" s="306"/>
      <c r="F42" s="306"/>
      <c r="G42" s="306"/>
      <c r="H42" s="306"/>
      <c r="I42" s="306"/>
    </row>
    <row r="43" spans="1:9" x14ac:dyDescent="0.25">
      <c r="C43" s="306"/>
      <c r="E43" s="306"/>
      <c r="H43" s="306"/>
    </row>
    <row r="44" spans="1:9" x14ac:dyDescent="0.25">
      <c r="C44" s="306"/>
      <c r="E44" s="306"/>
      <c r="H44" s="306"/>
    </row>
    <row r="45" spans="1:9" x14ac:dyDescent="0.25">
      <c r="C45" s="306"/>
      <c r="E45" s="306"/>
      <c r="H45" s="306"/>
    </row>
    <row r="46" spans="1:9" x14ac:dyDescent="0.25">
      <c r="C46" s="306"/>
      <c r="E46" s="306"/>
      <c r="H46" s="306"/>
    </row>
  </sheetData>
  <sheetProtection password="C9A0" sheet="1" objects="1" scenarios="1"/>
  <mergeCells count="5">
    <mergeCell ref="A40:B40"/>
    <mergeCell ref="A4:A12"/>
    <mergeCell ref="A13:A21"/>
    <mergeCell ref="A22:A30"/>
    <mergeCell ref="A31:A39"/>
  </mergeCells>
  <hyperlinks>
    <hyperlink ref="K1" location="Index!A1" display="Index"/>
  </hyperlinks>
  <pageMargins left="0.7" right="0.7" top="0.75" bottom="0.75" header="0.3" footer="0.3"/>
  <pageSetup paperSize="9" orientation="portrait"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showGridLines="0" zoomScaleNormal="100" workbookViewId="0">
      <selection activeCell="S3" sqref="S3"/>
    </sheetView>
  </sheetViews>
  <sheetFormatPr defaultColWidth="9.1796875" defaultRowHeight="10.5" x14ac:dyDescent="0.25"/>
  <cols>
    <col min="1" max="1" width="3.1796875" style="356" customWidth="1"/>
    <col min="2" max="2" width="30.54296875" style="225" customWidth="1"/>
    <col min="3" max="3" width="4.81640625" style="225" customWidth="1"/>
    <col min="4" max="4" width="6" style="225" customWidth="1"/>
    <col min="5" max="5" width="8.08984375" style="225" customWidth="1"/>
    <col min="6" max="6" width="10.1796875" style="225" customWidth="1"/>
    <col min="7" max="7" width="6.6328125" style="225" customWidth="1"/>
    <col min="8" max="8" width="9.453125" style="225" customWidth="1"/>
    <col min="9" max="9" width="10.26953125" style="225" customWidth="1"/>
    <col min="10" max="10" width="5" style="225" customWidth="1"/>
    <col min="11" max="11" width="4.6328125" style="225" customWidth="1"/>
    <col min="12" max="12" width="7.453125" style="225" customWidth="1"/>
    <col min="13" max="13" width="10.26953125" style="225" customWidth="1"/>
    <col min="14" max="14" width="5.36328125" style="225" customWidth="1"/>
    <col min="15" max="15" width="7.453125" style="225" customWidth="1"/>
    <col min="16" max="16" width="8.453125" style="225" customWidth="1"/>
    <col min="17" max="17" width="8.6328125" style="225" customWidth="1"/>
    <col min="18" max="18" width="7.453125" style="225" customWidth="1"/>
    <col min="19" max="19" width="9.1796875" style="225" customWidth="1"/>
    <col min="20" max="20" width="16.81640625" style="225" customWidth="1"/>
    <col min="21" max="16384" width="9.1796875" style="225"/>
  </cols>
  <sheetData>
    <row r="1" spans="1:19" s="219" customFormat="1" ht="15" customHeight="1" x14ac:dyDescent="0.25">
      <c r="A1" s="351"/>
      <c r="B1" s="220"/>
      <c r="G1" s="221"/>
      <c r="S1" s="323" t="s">
        <v>287</v>
      </c>
    </row>
    <row r="2" spans="1:19" s="316" customFormat="1" ht="20" customHeight="1" thickBot="1" x14ac:dyDescent="0.3">
      <c r="A2" s="352"/>
      <c r="C2" s="514" t="s">
        <v>0</v>
      </c>
      <c r="D2" s="514" t="s">
        <v>1</v>
      </c>
      <c r="E2" s="514" t="s">
        <v>2</v>
      </c>
      <c r="F2" s="514" t="s">
        <v>3</v>
      </c>
      <c r="G2" s="514" t="s">
        <v>4</v>
      </c>
      <c r="H2" s="514" t="s">
        <v>23</v>
      </c>
      <c r="I2" s="514" t="s">
        <v>22</v>
      </c>
      <c r="J2" s="514" t="s">
        <v>24</v>
      </c>
      <c r="K2" s="514" t="s">
        <v>25</v>
      </c>
      <c r="L2" s="514" t="s">
        <v>26</v>
      </c>
      <c r="M2" s="514" t="s">
        <v>27</v>
      </c>
      <c r="N2" s="514" t="s">
        <v>28</v>
      </c>
      <c r="O2" s="514" t="s">
        <v>29</v>
      </c>
      <c r="P2" s="514" t="s">
        <v>72</v>
      </c>
      <c r="Q2" s="515" t="s">
        <v>73</v>
      </c>
      <c r="S2" s="317"/>
    </row>
    <row r="3" spans="1:19" s="67" customFormat="1" ht="31.5" customHeight="1" thickBot="1" x14ac:dyDescent="0.3">
      <c r="A3" s="353"/>
      <c r="C3" s="808" t="s">
        <v>253</v>
      </c>
      <c r="D3" s="809"/>
      <c r="E3" s="809"/>
      <c r="F3" s="809"/>
      <c r="G3" s="809"/>
      <c r="H3" s="809"/>
      <c r="I3" s="809"/>
      <c r="J3" s="808" t="s">
        <v>254</v>
      </c>
      <c r="K3" s="809"/>
      <c r="L3" s="809"/>
      <c r="M3" s="809"/>
      <c r="N3" s="809"/>
      <c r="O3" s="809"/>
      <c r="P3" s="810"/>
      <c r="Q3" s="519" t="s">
        <v>255</v>
      </c>
      <c r="R3" s="377"/>
    </row>
    <row r="4" spans="1:19" s="317" customFormat="1" ht="11" thickBot="1" x14ac:dyDescent="0.4">
      <c r="A4" s="354"/>
      <c r="C4" s="373"/>
      <c r="D4" s="811" t="s">
        <v>256</v>
      </c>
      <c r="E4" s="809"/>
      <c r="F4" s="809"/>
      <c r="G4" s="812" t="s">
        <v>257</v>
      </c>
      <c r="H4" s="812"/>
      <c r="I4" s="812"/>
      <c r="J4" s="374"/>
      <c r="K4" s="808" t="s">
        <v>256</v>
      </c>
      <c r="L4" s="813"/>
      <c r="M4" s="813"/>
      <c r="N4" s="814" t="s">
        <v>257</v>
      </c>
      <c r="O4" s="814"/>
      <c r="P4" s="814"/>
      <c r="Q4" s="806" t="s">
        <v>258</v>
      </c>
      <c r="R4" s="376"/>
    </row>
    <row r="5" spans="1:19" s="317" customFormat="1" ht="87.5" customHeight="1" thickBot="1" x14ac:dyDescent="0.4">
      <c r="A5" s="354"/>
      <c r="C5" s="372"/>
      <c r="D5" s="318"/>
      <c r="E5" s="349" t="s">
        <v>259</v>
      </c>
      <c r="F5" s="349" t="s">
        <v>260</v>
      </c>
      <c r="G5" s="349"/>
      <c r="H5" s="350" t="s">
        <v>259</v>
      </c>
      <c r="I5" s="350" t="s">
        <v>261</v>
      </c>
      <c r="J5" s="375"/>
      <c r="K5" s="349"/>
      <c r="L5" s="350" t="s">
        <v>259</v>
      </c>
      <c r="M5" s="350" t="s">
        <v>260</v>
      </c>
      <c r="N5" s="349"/>
      <c r="O5" s="350" t="s">
        <v>259</v>
      </c>
      <c r="P5" s="350" t="s">
        <v>261</v>
      </c>
      <c r="Q5" s="807"/>
      <c r="R5" s="376"/>
    </row>
    <row r="6" spans="1:19" s="219" customFormat="1" ht="11" thickBot="1" x14ac:dyDescent="0.3">
      <c r="A6" s="355">
        <v>1</v>
      </c>
      <c r="B6" s="223" t="s">
        <v>262</v>
      </c>
      <c r="C6" s="510">
        <v>15.5</v>
      </c>
      <c r="D6" s="224">
        <v>0.3</v>
      </c>
      <c r="E6" s="224">
        <v>0.3</v>
      </c>
      <c r="F6" s="224">
        <v>0.3</v>
      </c>
      <c r="G6" s="224">
        <v>15.2</v>
      </c>
      <c r="H6" s="224">
        <v>15.2</v>
      </c>
      <c r="I6" s="224">
        <v>0</v>
      </c>
      <c r="J6" s="510">
        <v>-5</v>
      </c>
      <c r="K6" s="224">
        <v>0</v>
      </c>
      <c r="L6" s="224">
        <v>0</v>
      </c>
      <c r="M6" s="224">
        <v>0</v>
      </c>
      <c r="N6" s="224">
        <v>-5</v>
      </c>
      <c r="O6" s="224">
        <v>-5</v>
      </c>
      <c r="P6" s="224">
        <v>0</v>
      </c>
      <c r="Q6" s="511">
        <v>12.8</v>
      </c>
    </row>
    <row r="7" spans="1:19" s="219" customFormat="1" ht="11" thickBot="1" x14ac:dyDescent="0.3">
      <c r="A7" s="355">
        <v>2</v>
      </c>
      <c r="B7" s="223" t="s">
        <v>263</v>
      </c>
      <c r="C7" s="510">
        <v>13.6</v>
      </c>
      <c r="D7" s="224">
        <v>0.3</v>
      </c>
      <c r="E7" s="224">
        <v>0.3</v>
      </c>
      <c r="F7" s="224">
        <v>0.3</v>
      </c>
      <c r="G7" s="224">
        <v>13.3</v>
      </c>
      <c r="H7" s="224">
        <v>13.3</v>
      </c>
      <c r="I7" s="224">
        <v>0</v>
      </c>
      <c r="J7" s="510">
        <v>-5</v>
      </c>
      <c r="K7" s="224">
        <v>0</v>
      </c>
      <c r="L7" s="224">
        <v>0</v>
      </c>
      <c r="M7" s="224">
        <v>0</v>
      </c>
      <c r="N7" s="224">
        <v>-5</v>
      </c>
      <c r="O7" s="224">
        <v>-5</v>
      </c>
      <c r="P7" s="224">
        <v>0</v>
      </c>
      <c r="Q7" s="511">
        <v>12.8</v>
      </c>
      <c r="R7" s="378"/>
    </row>
    <row r="8" spans="1:19" s="219" customFormat="1" ht="21.5" thickBot="1" x14ac:dyDescent="0.3">
      <c r="A8" s="355">
        <v>3</v>
      </c>
      <c r="B8" s="223" t="s">
        <v>264</v>
      </c>
      <c r="C8" s="510">
        <v>8</v>
      </c>
      <c r="D8" s="224">
        <v>0</v>
      </c>
      <c r="E8" s="224">
        <v>0</v>
      </c>
      <c r="F8" s="224">
        <v>0</v>
      </c>
      <c r="G8" s="224">
        <v>8</v>
      </c>
      <c r="H8" s="224">
        <v>8</v>
      </c>
      <c r="I8" s="224">
        <v>0</v>
      </c>
      <c r="J8" s="510">
        <v>-2</v>
      </c>
      <c r="K8" s="224">
        <v>0</v>
      </c>
      <c r="L8" s="224">
        <v>0</v>
      </c>
      <c r="M8" s="224">
        <v>0</v>
      </c>
      <c r="N8" s="224">
        <v>-2</v>
      </c>
      <c r="O8" s="224">
        <v>-2</v>
      </c>
      <c r="P8" s="224">
        <v>0</v>
      </c>
      <c r="Q8" s="511">
        <v>7.8</v>
      </c>
    </row>
    <row r="9" spans="1:19" s="219" customFormat="1" ht="11" thickBot="1" x14ac:dyDescent="0.3">
      <c r="A9" s="355">
        <v>4</v>
      </c>
      <c r="B9" s="223" t="s">
        <v>265</v>
      </c>
      <c r="C9" s="510">
        <v>1.9</v>
      </c>
      <c r="D9" s="224">
        <v>0</v>
      </c>
      <c r="E9" s="224">
        <v>0</v>
      </c>
      <c r="F9" s="224">
        <v>0</v>
      </c>
      <c r="G9" s="224">
        <v>1.9</v>
      </c>
      <c r="H9" s="224">
        <v>1.9</v>
      </c>
      <c r="I9" s="224">
        <v>0</v>
      </c>
      <c r="J9" s="510">
        <v>0</v>
      </c>
      <c r="K9" s="224">
        <v>0</v>
      </c>
      <c r="L9" s="224">
        <v>0</v>
      </c>
      <c r="M9" s="224">
        <v>0</v>
      </c>
      <c r="N9" s="224">
        <v>0</v>
      </c>
      <c r="O9" s="224">
        <v>0</v>
      </c>
      <c r="P9" s="224">
        <v>0</v>
      </c>
      <c r="Q9" s="511">
        <v>0</v>
      </c>
      <c r="R9" s="378"/>
    </row>
    <row r="10" spans="1:19" s="219" customFormat="1" ht="11" thickBot="1" x14ac:dyDescent="0.3">
      <c r="A10" s="355">
        <v>5</v>
      </c>
      <c r="B10" s="223" t="s">
        <v>266</v>
      </c>
      <c r="C10" s="510">
        <v>1.9</v>
      </c>
      <c r="D10" s="224">
        <v>0</v>
      </c>
      <c r="E10" s="224">
        <v>0</v>
      </c>
      <c r="F10" s="224">
        <v>0</v>
      </c>
      <c r="G10" s="224">
        <v>1.9</v>
      </c>
      <c r="H10" s="224">
        <v>1.9</v>
      </c>
      <c r="I10" s="224">
        <v>0</v>
      </c>
      <c r="J10" s="510">
        <v>0</v>
      </c>
      <c r="K10" s="224">
        <v>0</v>
      </c>
      <c r="L10" s="224">
        <v>0</v>
      </c>
      <c r="M10" s="224">
        <v>0</v>
      </c>
      <c r="N10" s="224">
        <v>0</v>
      </c>
      <c r="O10" s="224">
        <v>0</v>
      </c>
      <c r="P10" s="224">
        <v>0</v>
      </c>
      <c r="Q10" s="511">
        <v>0</v>
      </c>
      <c r="R10" s="378"/>
    </row>
    <row r="11" spans="1:19" s="219" customFormat="1" ht="21.5" thickBot="1" x14ac:dyDescent="0.3">
      <c r="A11" s="355">
        <v>6</v>
      </c>
      <c r="B11" s="223" t="s">
        <v>267</v>
      </c>
      <c r="C11" s="512">
        <v>1.9</v>
      </c>
      <c r="D11" s="224">
        <v>0</v>
      </c>
      <c r="E11" s="224">
        <v>0</v>
      </c>
      <c r="F11" s="224">
        <v>0</v>
      </c>
      <c r="G11" s="224">
        <v>1.9</v>
      </c>
      <c r="H11" s="224">
        <v>1.9</v>
      </c>
      <c r="I11" s="224">
        <v>0</v>
      </c>
      <c r="J11" s="512">
        <v>0</v>
      </c>
      <c r="K11" s="224">
        <v>0</v>
      </c>
      <c r="L11" s="224">
        <v>0</v>
      </c>
      <c r="M11" s="224">
        <v>0</v>
      </c>
      <c r="N11" s="224">
        <v>0</v>
      </c>
      <c r="O11" s="224">
        <v>0</v>
      </c>
      <c r="P11" s="224">
        <v>0</v>
      </c>
      <c r="Q11" s="513">
        <v>0</v>
      </c>
      <c r="R11" s="378"/>
    </row>
  </sheetData>
  <sheetProtection password="C9A0" sheet="1" objects="1" scenarios="1"/>
  <mergeCells count="7">
    <mergeCell ref="Q4:Q5"/>
    <mergeCell ref="C3:I3"/>
    <mergeCell ref="J3:P3"/>
    <mergeCell ref="D4:F4"/>
    <mergeCell ref="G4:I4"/>
    <mergeCell ref="K4:M4"/>
    <mergeCell ref="N4:P4"/>
  </mergeCells>
  <hyperlinks>
    <hyperlink ref="S1" location="Index!A1" display="Index"/>
  </hyperlinks>
  <pageMargins left="0.7" right="0.7" top="0.75" bottom="0.75" header="0.3" footer="0.3"/>
  <pageSetup paperSize="9" orientation="portrait" horizontalDpi="90" verticalDpi="9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
  <sheetViews>
    <sheetView showGridLines="0" zoomScaleNormal="100" workbookViewId="0">
      <selection activeCell="M27" sqref="M27"/>
    </sheetView>
  </sheetViews>
  <sheetFormatPr defaultColWidth="9.1796875" defaultRowHeight="10.5" x14ac:dyDescent="0.25"/>
  <cols>
    <col min="1" max="1" width="2.26953125" style="356" customWidth="1"/>
    <col min="2" max="2" width="36.1796875" style="225" customWidth="1"/>
    <col min="3" max="5" width="9.08984375" style="225" customWidth="1"/>
    <col min="6" max="7" width="10.1796875" style="225" customWidth="1"/>
    <col min="8" max="8" width="11" style="225" customWidth="1"/>
    <col min="9" max="9" width="10.90625" style="225" customWidth="1"/>
    <col min="10" max="10" width="10.26953125" style="225" customWidth="1"/>
    <col min="11" max="11" width="9.08984375" style="225" customWidth="1"/>
    <col min="12" max="12" width="8.08984375" style="225" customWidth="1"/>
    <col min="13" max="16384" width="9.1796875" style="225"/>
  </cols>
  <sheetData>
    <row r="1" spans="1:13" ht="16" customHeight="1" x14ac:dyDescent="0.25">
      <c r="A1" s="351"/>
      <c r="B1" s="220"/>
      <c r="C1" s="219"/>
      <c r="D1" s="219"/>
      <c r="E1" s="219"/>
      <c r="F1" s="219"/>
      <c r="G1" s="221"/>
      <c r="H1" s="219"/>
      <c r="I1" s="219"/>
      <c r="J1" s="219"/>
      <c r="K1" s="219"/>
      <c r="L1" s="219"/>
      <c r="M1" s="323" t="s">
        <v>287</v>
      </c>
    </row>
    <row r="2" spans="1:13" ht="11" thickBot="1" x14ac:dyDescent="0.3">
      <c r="A2" s="357"/>
      <c r="B2" s="226"/>
      <c r="C2" s="222" t="s">
        <v>0</v>
      </c>
      <c r="D2" s="222" t="s">
        <v>1</v>
      </c>
      <c r="E2" s="222" t="s">
        <v>2</v>
      </c>
      <c r="F2" s="222" t="s">
        <v>3</v>
      </c>
      <c r="G2" s="222" t="s">
        <v>4</v>
      </c>
      <c r="H2" s="222" t="s">
        <v>23</v>
      </c>
      <c r="I2" s="222" t="s">
        <v>22</v>
      </c>
      <c r="J2" s="222" t="s">
        <v>24</v>
      </c>
      <c r="K2" s="222" t="s">
        <v>25</v>
      </c>
      <c r="L2" s="226"/>
      <c r="M2" s="226"/>
    </row>
    <row r="3" spans="1:13" ht="11" thickBot="1" x14ac:dyDescent="0.3">
      <c r="A3" s="357"/>
      <c r="B3" s="227"/>
      <c r="C3" s="815" t="s">
        <v>268</v>
      </c>
      <c r="D3" s="817" t="s">
        <v>253</v>
      </c>
      <c r="E3" s="817"/>
      <c r="F3" s="817"/>
      <c r="G3" s="817"/>
      <c r="H3" s="817"/>
      <c r="I3" s="817"/>
      <c r="J3" s="817"/>
      <c r="K3" s="817"/>
      <c r="L3" s="227"/>
      <c r="M3" s="227"/>
    </row>
    <row r="4" spans="1:13" ht="11" customHeight="1" thickBot="1" x14ac:dyDescent="0.3">
      <c r="A4" s="357"/>
      <c r="B4" s="227"/>
      <c r="C4" s="772"/>
      <c r="D4" s="226"/>
      <c r="E4" s="815" t="s">
        <v>269</v>
      </c>
      <c r="F4" s="815" t="s">
        <v>270</v>
      </c>
      <c r="G4" s="818" t="s">
        <v>271</v>
      </c>
      <c r="H4" s="818"/>
      <c r="I4" s="818"/>
      <c r="J4" s="818"/>
      <c r="K4" s="818"/>
      <c r="L4" s="227"/>
      <c r="M4" s="227"/>
    </row>
    <row r="5" spans="1:13" ht="21.5" thickBot="1" x14ac:dyDescent="0.3">
      <c r="A5" s="357"/>
      <c r="B5" s="226"/>
      <c r="C5" s="816"/>
      <c r="D5" s="226"/>
      <c r="E5" s="816"/>
      <c r="F5" s="816"/>
      <c r="G5" s="318" t="s">
        <v>272</v>
      </c>
      <c r="H5" s="318" t="s">
        <v>273</v>
      </c>
      <c r="I5" s="318" t="s">
        <v>274</v>
      </c>
      <c r="J5" s="318" t="s">
        <v>275</v>
      </c>
      <c r="K5" s="318" t="s">
        <v>276</v>
      </c>
      <c r="L5" s="226"/>
      <c r="M5" s="226"/>
    </row>
    <row r="6" spans="1:13" ht="11" thickBot="1" x14ac:dyDescent="0.3">
      <c r="A6" s="355">
        <v>1</v>
      </c>
      <c r="B6" s="223" t="s">
        <v>277</v>
      </c>
      <c r="C6" s="228">
        <v>44962</v>
      </c>
      <c r="D6" s="224">
        <v>6930.3</v>
      </c>
      <c r="E6" s="229"/>
      <c r="F6" s="229"/>
      <c r="G6" s="229"/>
      <c r="H6" s="229"/>
      <c r="I6" s="229"/>
      <c r="J6" s="229"/>
      <c r="K6" s="229"/>
      <c r="L6" s="219"/>
      <c r="M6" s="219"/>
    </row>
    <row r="7" spans="1:13" ht="11" thickBot="1" x14ac:dyDescent="0.3">
      <c r="A7" s="355">
        <v>2</v>
      </c>
      <c r="B7" s="223" t="s">
        <v>278</v>
      </c>
      <c r="C7" s="228">
        <v>43954</v>
      </c>
      <c r="D7" s="224">
        <v>6742.1</v>
      </c>
      <c r="E7" s="224">
        <v>254.7</v>
      </c>
      <c r="F7" s="224">
        <v>6726.6</v>
      </c>
      <c r="G7" s="224">
        <v>13.6</v>
      </c>
      <c r="H7" s="224">
        <v>1.9</v>
      </c>
      <c r="I7" s="224">
        <v>0</v>
      </c>
      <c r="J7" s="224">
        <v>0</v>
      </c>
      <c r="K7" s="224">
        <v>0</v>
      </c>
      <c r="L7" s="230"/>
      <c r="M7" s="219"/>
    </row>
    <row r="8" spans="1:13" ht="11" thickBot="1" x14ac:dyDescent="0.3">
      <c r="A8" s="355">
        <v>3</v>
      </c>
      <c r="B8" s="223" t="s">
        <v>263</v>
      </c>
      <c r="C8" s="229"/>
      <c r="D8" s="224">
        <v>3528.9</v>
      </c>
      <c r="E8" s="224">
        <v>254.7</v>
      </c>
      <c r="F8" s="224">
        <v>3515.2</v>
      </c>
      <c r="G8" s="224">
        <v>13.6</v>
      </c>
      <c r="H8" s="224">
        <v>0</v>
      </c>
      <c r="I8" s="224">
        <v>0</v>
      </c>
      <c r="J8" s="224">
        <v>0</v>
      </c>
      <c r="K8" s="224">
        <v>0</v>
      </c>
      <c r="L8" s="230"/>
      <c r="M8" s="219"/>
    </row>
    <row r="9" spans="1:13" ht="21.5" thickBot="1" x14ac:dyDescent="0.3">
      <c r="A9" s="355">
        <v>4</v>
      </c>
      <c r="B9" s="223" t="s">
        <v>279</v>
      </c>
      <c r="C9" s="229"/>
      <c r="D9" s="224">
        <v>1891.8</v>
      </c>
      <c r="E9" s="224">
        <v>163.4</v>
      </c>
      <c r="F9" s="224">
        <v>1883.8</v>
      </c>
      <c r="G9" s="224">
        <v>8</v>
      </c>
      <c r="H9" s="224">
        <v>0</v>
      </c>
      <c r="I9" s="224">
        <v>0</v>
      </c>
      <c r="J9" s="224">
        <v>0</v>
      </c>
      <c r="K9" s="224">
        <v>0</v>
      </c>
      <c r="L9" s="230"/>
      <c r="M9" s="219"/>
    </row>
    <row r="10" spans="1:13" ht="11" thickBot="1" x14ac:dyDescent="0.3">
      <c r="A10" s="355">
        <v>5</v>
      </c>
      <c r="B10" s="223" t="s">
        <v>265</v>
      </c>
      <c r="C10" s="229"/>
      <c r="D10" s="224">
        <v>3211.3</v>
      </c>
      <c r="E10" s="224">
        <v>0</v>
      </c>
      <c r="F10" s="224">
        <v>3209.4</v>
      </c>
      <c r="G10" s="224">
        <v>0</v>
      </c>
      <c r="H10" s="224">
        <v>1.9</v>
      </c>
      <c r="I10" s="224">
        <v>0</v>
      </c>
      <c r="J10" s="224">
        <v>0</v>
      </c>
      <c r="K10" s="224">
        <v>0</v>
      </c>
      <c r="L10" s="230"/>
      <c r="M10" s="219"/>
    </row>
    <row r="11" spans="1:13" ht="11" thickBot="1" x14ac:dyDescent="0.3">
      <c r="A11" s="355">
        <v>6</v>
      </c>
      <c r="B11" s="223" t="s">
        <v>266</v>
      </c>
      <c r="C11" s="229"/>
      <c r="D11" s="224">
        <v>2346.5</v>
      </c>
      <c r="E11" s="224">
        <v>0</v>
      </c>
      <c r="F11" s="224">
        <v>2344.6</v>
      </c>
      <c r="G11" s="224">
        <v>0</v>
      </c>
      <c r="H11" s="224">
        <v>1.9</v>
      </c>
      <c r="I11" s="224">
        <v>0</v>
      </c>
      <c r="J11" s="224">
        <v>0</v>
      </c>
      <c r="K11" s="224">
        <v>0</v>
      </c>
      <c r="L11" s="230"/>
      <c r="M11" s="219"/>
    </row>
    <row r="12" spans="1:13" ht="21.5" thickBot="1" x14ac:dyDescent="0.3">
      <c r="A12" s="355">
        <v>7</v>
      </c>
      <c r="B12" s="223" t="s">
        <v>280</v>
      </c>
      <c r="C12" s="229"/>
      <c r="D12" s="224">
        <v>2061.3000000000002</v>
      </c>
      <c r="E12" s="224">
        <v>0</v>
      </c>
      <c r="F12" s="224">
        <v>2059.4</v>
      </c>
      <c r="G12" s="224">
        <v>0</v>
      </c>
      <c r="H12" s="224">
        <v>1.9</v>
      </c>
      <c r="I12" s="224">
        <v>0</v>
      </c>
      <c r="J12" s="224">
        <v>0</v>
      </c>
      <c r="K12" s="224">
        <v>0</v>
      </c>
      <c r="L12" s="230"/>
      <c r="M12" s="219"/>
    </row>
    <row r="13" spans="1:13" x14ac:dyDescent="0.25">
      <c r="A13" s="351"/>
      <c r="B13" s="220"/>
      <c r="C13" s="219"/>
      <c r="D13" s="219"/>
      <c r="E13" s="219"/>
      <c r="F13" s="219"/>
      <c r="G13" s="219"/>
      <c r="H13" s="219"/>
      <c r="I13" s="219"/>
      <c r="J13" s="219"/>
      <c r="K13" s="219"/>
      <c r="L13" s="219"/>
      <c r="M13" s="219"/>
    </row>
  </sheetData>
  <sheetProtection password="C9A0" sheet="1" objects="1" scenarios="1"/>
  <mergeCells count="5">
    <mergeCell ref="C3:C5"/>
    <mergeCell ref="D3:K3"/>
    <mergeCell ref="E4:E5"/>
    <mergeCell ref="F4:F5"/>
    <mergeCell ref="G4:K4"/>
  </mergeCells>
  <hyperlinks>
    <hyperlink ref="M1" location="Index!A1" display="Index"/>
  </hyperlinks>
  <pageMargins left="0.7" right="0.7" top="0.75" bottom="0.75" header="0.3" footer="0.3"/>
  <pageSetup paperSize="9" orientation="portrait" verticalDpi="9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1"/>
  <sheetViews>
    <sheetView showGridLines="0" zoomScaleNormal="100" workbookViewId="0">
      <selection activeCell="B29" sqref="B29"/>
    </sheetView>
  </sheetViews>
  <sheetFormatPr defaultColWidth="9.1796875" defaultRowHeight="15" customHeight="1" x14ac:dyDescent="0.25"/>
  <cols>
    <col min="1" max="1" width="2.90625" style="358" customWidth="1"/>
    <col min="2" max="2" width="31.90625" style="231" customWidth="1"/>
    <col min="3" max="4" width="14" style="231" customWidth="1"/>
    <col min="5" max="5" width="20.26953125" style="231" customWidth="1"/>
    <col min="6" max="6" width="16" style="231" customWidth="1"/>
    <col min="7" max="7" width="6.08984375" style="231" customWidth="1"/>
    <col min="8" max="8" width="8.453125" style="231" customWidth="1"/>
    <col min="9" max="16384" width="9.1796875" style="231"/>
  </cols>
  <sheetData>
    <row r="1" spans="1:9" ht="27.5" customHeight="1" x14ac:dyDescent="0.25">
      <c r="A1" s="351"/>
      <c r="B1" s="220"/>
      <c r="C1" s="219"/>
      <c r="D1" s="219"/>
      <c r="E1" s="219"/>
      <c r="F1" s="219"/>
      <c r="G1" s="219"/>
      <c r="H1" s="323" t="s">
        <v>287</v>
      </c>
      <c r="I1" s="219"/>
    </row>
    <row r="2" spans="1:9" ht="12.5" customHeight="1" thickBot="1" x14ac:dyDescent="0.3">
      <c r="A2" s="357"/>
      <c r="B2" s="226"/>
      <c r="C2" s="222" t="s">
        <v>0</v>
      </c>
      <c r="D2" s="222" t="s">
        <v>1</v>
      </c>
      <c r="E2" s="222" t="s">
        <v>2</v>
      </c>
      <c r="F2" s="222" t="s">
        <v>3</v>
      </c>
      <c r="G2" s="226"/>
      <c r="H2" s="226"/>
      <c r="I2" s="226"/>
    </row>
    <row r="3" spans="1:9" ht="24.5" customHeight="1" thickBot="1" x14ac:dyDescent="0.3">
      <c r="A3" s="357"/>
      <c r="B3" s="227"/>
      <c r="C3" s="819" t="s">
        <v>253</v>
      </c>
      <c r="D3" s="819"/>
      <c r="E3" s="321" t="s">
        <v>283</v>
      </c>
      <c r="F3" s="321" t="s">
        <v>253</v>
      </c>
      <c r="G3" s="227"/>
      <c r="H3" s="227"/>
      <c r="I3" s="227"/>
    </row>
    <row r="4" spans="1:9" ht="22" customHeight="1" thickBot="1" x14ac:dyDescent="0.3">
      <c r="A4" s="357"/>
      <c r="B4" s="227"/>
      <c r="C4" s="313"/>
      <c r="D4" s="318" t="s">
        <v>284</v>
      </c>
      <c r="E4" s="322" t="s">
        <v>285</v>
      </c>
      <c r="F4" s="322" t="s">
        <v>286</v>
      </c>
      <c r="G4" s="227"/>
      <c r="H4" s="227"/>
      <c r="I4" s="227"/>
    </row>
    <row r="5" spans="1:9" ht="21.5" customHeight="1" thickBot="1" x14ac:dyDescent="0.3">
      <c r="A5" s="355">
        <v>1</v>
      </c>
      <c r="B5" s="319" t="s">
        <v>281</v>
      </c>
      <c r="C5" s="224">
        <v>6709.6</v>
      </c>
      <c r="D5" s="224">
        <v>103.3</v>
      </c>
      <c r="E5" s="224">
        <v>5531.2</v>
      </c>
      <c r="F5" s="224">
        <v>81.900000000000006</v>
      </c>
      <c r="G5" s="219"/>
      <c r="H5" s="219"/>
      <c r="I5" s="219"/>
    </row>
    <row r="6" spans="1:9" ht="15" customHeight="1" thickBot="1" x14ac:dyDescent="0.3">
      <c r="A6" s="355">
        <v>2</v>
      </c>
      <c r="B6" s="320" t="s">
        <v>263</v>
      </c>
      <c r="C6" s="224">
        <v>811.8</v>
      </c>
      <c r="D6" s="229" t="s">
        <v>1144</v>
      </c>
      <c r="E6" s="229" t="s">
        <v>1144</v>
      </c>
      <c r="F6" s="224">
        <v>25.5</v>
      </c>
      <c r="G6" s="219"/>
      <c r="H6" s="219"/>
      <c r="I6" s="219"/>
    </row>
    <row r="7" spans="1:9" ht="21.5" thickBot="1" x14ac:dyDescent="0.3">
      <c r="A7" s="355">
        <v>3</v>
      </c>
      <c r="B7" s="320" t="s">
        <v>279</v>
      </c>
      <c r="C7" s="224">
        <v>54.5</v>
      </c>
      <c r="D7" s="229" t="s">
        <v>1144</v>
      </c>
      <c r="E7" s="229" t="s">
        <v>1144</v>
      </c>
      <c r="F7" s="224">
        <v>0</v>
      </c>
      <c r="G7" s="219"/>
      <c r="H7" s="219"/>
      <c r="I7" s="219"/>
    </row>
    <row r="8" spans="1:9" ht="15" customHeight="1" thickBot="1" x14ac:dyDescent="0.3">
      <c r="A8" s="355">
        <v>4</v>
      </c>
      <c r="B8" s="320" t="s">
        <v>265</v>
      </c>
      <c r="C8" s="224">
        <v>5897.8</v>
      </c>
      <c r="D8" s="224">
        <v>99.2</v>
      </c>
      <c r="E8" s="224">
        <v>4871.8</v>
      </c>
      <c r="F8" s="224">
        <v>56.4</v>
      </c>
      <c r="G8" s="219"/>
      <c r="H8" s="219"/>
      <c r="I8" s="219"/>
    </row>
    <row r="9" spans="1:9" ht="15" customHeight="1" thickBot="1" x14ac:dyDescent="0.3">
      <c r="A9" s="355">
        <v>5</v>
      </c>
      <c r="B9" s="320" t="s">
        <v>266</v>
      </c>
      <c r="C9" s="224">
        <v>5897.8</v>
      </c>
      <c r="D9" s="229" t="s">
        <v>1144</v>
      </c>
      <c r="E9" s="229" t="s">
        <v>1144</v>
      </c>
      <c r="F9" s="224">
        <v>56.4</v>
      </c>
      <c r="G9" s="219"/>
      <c r="H9" s="219"/>
      <c r="I9" s="219"/>
    </row>
    <row r="10" spans="1:9" ht="21.5" thickBot="1" x14ac:dyDescent="0.3">
      <c r="A10" s="355">
        <v>6</v>
      </c>
      <c r="B10" s="320" t="s">
        <v>282</v>
      </c>
      <c r="C10" s="224">
        <v>2544.3000000000002</v>
      </c>
      <c r="D10" s="229" t="s">
        <v>1144</v>
      </c>
      <c r="E10" s="229" t="s">
        <v>1144</v>
      </c>
      <c r="F10" s="224">
        <v>22</v>
      </c>
      <c r="G10" s="219"/>
      <c r="H10" s="219"/>
      <c r="I10" s="219"/>
    </row>
    <row r="11" spans="1:9" ht="15" customHeight="1" x14ac:dyDescent="0.25">
      <c r="A11" s="351"/>
      <c r="B11" s="220"/>
      <c r="C11" s="219"/>
      <c r="D11" s="219"/>
      <c r="E11" s="219"/>
      <c r="F11" s="219"/>
      <c r="G11" s="219"/>
      <c r="H11" s="219"/>
      <c r="I11" s="219"/>
    </row>
  </sheetData>
  <sheetProtection password="C9A0" sheet="1" objects="1" scenarios="1"/>
  <mergeCells count="1">
    <mergeCell ref="C3:D3"/>
  </mergeCells>
  <hyperlinks>
    <hyperlink ref="H1" location="Index!A1" display="Index"/>
  </hyperlinks>
  <printOptions horizontalCentered="1"/>
  <pageMargins left="0.23622047244094491" right="0.23622047244094491" top="0.74803149606299213" bottom="0.74803149606299213" header="0.31496062992125984" footer="0.31496062992125984"/>
  <pageSetup paperSize="9" scale="95" fitToHeight="0" orientation="landscape" cellComments="asDisplayed" r:id="rId1"/>
  <headerFooter scaleWithDoc="0" alignWithMargins="0">
    <oddHeader>&amp;CEN
ANNEX IV</oddHeader>
    <oddFooter>&amp;C&amp;P</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7"/>
  <sheetViews>
    <sheetView showGridLines="0" workbookViewId="0">
      <selection activeCell="J19" sqref="J19"/>
    </sheetView>
  </sheetViews>
  <sheetFormatPr defaultRowHeight="14.5" x14ac:dyDescent="0.35"/>
  <cols>
    <col min="1" max="1" width="7.26953125" customWidth="1"/>
    <col min="2" max="2" width="11.6328125" customWidth="1"/>
    <col min="3" max="3" width="43.1796875" customWidth="1"/>
    <col min="4" max="7" width="13.08984375" customWidth="1"/>
  </cols>
  <sheetData>
    <row r="1" spans="1:9" s="70" customFormat="1" ht="10.5" x14ac:dyDescent="0.25">
      <c r="A1" s="693" t="s">
        <v>1029</v>
      </c>
      <c r="B1" s="693"/>
      <c r="C1" s="693"/>
      <c r="D1" s="693"/>
      <c r="E1" s="693"/>
      <c r="F1" s="693"/>
      <c r="G1" s="693"/>
      <c r="I1" s="323" t="s">
        <v>287</v>
      </c>
    </row>
    <row r="2" spans="1:9" s="70" customFormat="1" ht="11" thickBot="1" x14ac:dyDescent="0.3">
      <c r="A2" s="552"/>
      <c r="B2" s="552"/>
      <c r="C2" s="15"/>
      <c r="D2" s="341" t="s">
        <v>0</v>
      </c>
      <c r="E2" s="184" t="s">
        <v>1</v>
      </c>
      <c r="F2" s="184" t="s">
        <v>2</v>
      </c>
      <c r="G2" s="184" t="s">
        <v>3</v>
      </c>
    </row>
    <row r="3" spans="1:9" s="70" customFormat="1" ht="21.5" thickBot="1" x14ac:dyDescent="0.3">
      <c r="A3" s="80"/>
      <c r="B3" s="80"/>
      <c r="C3" s="553"/>
      <c r="D3" s="555" t="s">
        <v>1161</v>
      </c>
      <c r="E3" s="555" t="s">
        <v>1031</v>
      </c>
      <c r="F3" s="555" t="s">
        <v>1032</v>
      </c>
      <c r="G3" s="556" t="s">
        <v>1033</v>
      </c>
    </row>
    <row r="4" spans="1:9" s="70" customFormat="1" ht="11" thickBot="1" x14ac:dyDescent="0.3">
      <c r="A4" s="170">
        <v>1</v>
      </c>
      <c r="B4" s="820" t="s">
        <v>1162</v>
      </c>
      <c r="C4" s="171" t="s">
        <v>1035</v>
      </c>
      <c r="D4" s="171">
        <v>10</v>
      </c>
      <c r="E4" s="171">
        <v>9</v>
      </c>
      <c r="F4" s="171">
        <v>54</v>
      </c>
      <c r="G4" s="171">
        <v>54</v>
      </c>
    </row>
    <row r="5" spans="1:9" s="70" customFormat="1" ht="11" thickBot="1" x14ac:dyDescent="0.3">
      <c r="A5" s="170">
        <v>2</v>
      </c>
      <c r="B5" s="821"/>
      <c r="C5" s="92" t="s">
        <v>1036</v>
      </c>
      <c r="D5" s="171">
        <v>0.8</v>
      </c>
      <c r="E5" s="171">
        <v>12.1</v>
      </c>
      <c r="F5" s="171">
        <v>24.8</v>
      </c>
      <c r="G5" s="171">
        <v>19.2</v>
      </c>
    </row>
    <row r="6" spans="1:9" s="70" customFormat="1" ht="11" thickBot="1" x14ac:dyDescent="0.3">
      <c r="A6" s="170">
        <v>3</v>
      </c>
      <c r="B6" s="821"/>
      <c r="C6" s="88" t="s">
        <v>1037</v>
      </c>
      <c r="D6" s="93">
        <v>0.8</v>
      </c>
      <c r="E6" s="679">
        <v>12</v>
      </c>
      <c r="F6" s="93">
        <v>23.9</v>
      </c>
      <c r="G6" s="93">
        <v>18.3</v>
      </c>
    </row>
    <row r="7" spans="1:9" s="70" customFormat="1" ht="11" thickBot="1" x14ac:dyDescent="0.3">
      <c r="A7" s="170">
        <v>4</v>
      </c>
      <c r="B7" s="821"/>
      <c r="C7" s="93" t="s">
        <v>1038</v>
      </c>
      <c r="D7" s="551"/>
      <c r="E7" s="551"/>
      <c r="F7" s="551"/>
      <c r="G7" s="551"/>
    </row>
    <row r="8" spans="1:9" s="70" customFormat="1" ht="11" thickBot="1" x14ac:dyDescent="0.3">
      <c r="A8" s="552" t="s">
        <v>182</v>
      </c>
      <c r="B8" s="821"/>
      <c r="C8" s="15" t="s">
        <v>1039</v>
      </c>
      <c r="D8" s="673" t="s">
        <v>1105</v>
      </c>
      <c r="E8" s="673" t="s">
        <v>1105</v>
      </c>
      <c r="F8" s="673" t="s">
        <v>1105</v>
      </c>
      <c r="G8" s="673" t="s">
        <v>1105</v>
      </c>
    </row>
    <row r="9" spans="1:9" s="70" customFormat="1" ht="11" thickBot="1" x14ac:dyDescent="0.3">
      <c r="A9" s="170">
        <v>5</v>
      </c>
      <c r="B9" s="821"/>
      <c r="C9" s="88" t="s">
        <v>1040</v>
      </c>
      <c r="D9" s="342" t="s">
        <v>1105</v>
      </c>
      <c r="E9" s="342" t="s">
        <v>1105</v>
      </c>
      <c r="F9" s="342" t="s">
        <v>1105</v>
      </c>
      <c r="G9" s="342" t="s">
        <v>1105</v>
      </c>
    </row>
    <row r="10" spans="1:9" s="70" customFormat="1" ht="11" thickBot="1" x14ac:dyDescent="0.3">
      <c r="A10" s="170" t="s">
        <v>975</v>
      </c>
      <c r="B10" s="821"/>
      <c r="C10" s="88" t="s">
        <v>1041</v>
      </c>
      <c r="D10" s="342" t="s">
        <v>1105</v>
      </c>
      <c r="E10" s="342" t="s">
        <v>1105</v>
      </c>
      <c r="F10" s="342" t="s">
        <v>1105</v>
      </c>
      <c r="G10" s="342" t="s">
        <v>1105</v>
      </c>
    </row>
    <row r="11" spans="1:9" s="70" customFormat="1" ht="11" thickBot="1" x14ac:dyDescent="0.3">
      <c r="A11" s="552">
        <v>6</v>
      </c>
      <c r="B11" s="821"/>
      <c r="C11" s="15" t="s">
        <v>1038</v>
      </c>
      <c r="D11" s="557"/>
      <c r="E11" s="557"/>
      <c r="F11" s="557"/>
      <c r="G11" s="557"/>
    </row>
    <row r="12" spans="1:9" s="70" customFormat="1" ht="11" thickBot="1" x14ac:dyDescent="0.3">
      <c r="A12" s="170">
        <v>7</v>
      </c>
      <c r="B12" s="821"/>
      <c r="C12" s="88" t="s">
        <v>1042</v>
      </c>
      <c r="D12" s="673" t="s">
        <v>1105</v>
      </c>
      <c r="E12" s="93">
        <v>0.1</v>
      </c>
      <c r="F12" s="93">
        <v>0.9</v>
      </c>
      <c r="G12" s="93">
        <v>0.9</v>
      </c>
    </row>
    <row r="13" spans="1:9" s="70" customFormat="1" ht="11" thickBot="1" x14ac:dyDescent="0.3">
      <c r="A13" s="170">
        <v>8</v>
      </c>
      <c r="B13" s="822"/>
      <c r="C13" s="88" t="s">
        <v>1038</v>
      </c>
      <c r="D13" s="551"/>
      <c r="E13" s="551"/>
      <c r="F13" s="551"/>
      <c r="G13" s="551"/>
    </row>
    <row r="14" spans="1:9" s="70" customFormat="1" ht="11" thickBot="1" x14ac:dyDescent="0.3">
      <c r="A14" s="170">
        <v>9</v>
      </c>
      <c r="B14" s="820" t="s">
        <v>1034</v>
      </c>
      <c r="C14" s="92" t="s">
        <v>1035</v>
      </c>
      <c r="D14" s="171">
        <v>10</v>
      </c>
      <c r="E14" s="171">
        <v>9</v>
      </c>
      <c r="F14" s="171">
        <v>54</v>
      </c>
      <c r="G14" s="171">
        <v>54</v>
      </c>
    </row>
    <row r="15" spans="1:9" s="70" customFormat="1" ht="11" thickBot="1" x14ac:dyDescent="0.3">
      <c r="A15" s="170">
        <v>10</v>
      </c>
      <c r="B15" s="821"/>
      <c r="C15" s="92" t="s">
        <v>1043</v>
      </c>
      <c r="D15" s="674" t="s">
        <v>1105</v>
      </c>
      <c r="E15" s="171">
        <v>9.1999999999999993</v>
      </c>
      <c r="F15" s="171">
        <v>11.6</v>
      </c>
      <c r="G15" s="171">
        <v>8.1999999999999993</v>
      </c>
    </row>
    <row r="16" spans="1:9" s="70" customFormat="1" ht="11" thickBot="1" x14ac:dyDescent="0.3">
      <c r="A16" s="170">
        <v>11</v>
      </c>
      <c r="B16" s="821"/>
      <c r="C16" s="88" t="s">
        <v>1037</v>
      </c>
      <c r="D16" s="342" t="s">
        <v>1105</v>
      </c>
      <c r="E16" s="93">
        <v>4.5999999999999996</v>
      </c>
      <c r="F16" s="93">
        <v>5.8</v>
      </c>
      <c r="G16" s="93">
        <v>4.0999999999999996</v>
      </c>
    </row>
    <row r="17" spans="1:7" s="70" customFormat="1" ht="11" thickBot="1" x14ac:dyDescent="0.3">
      <c r="A17" s="170">
        <v>12</v>
      </c>
      <c r="B17" s="821"/>
      <c r="C17" s="93" t="s">
        <v>1044</v>
      </c>
      <c r="D17" s="342" t="s">
        <v>1105</v>
      </c>
      <c r="E17" s="93">
        <v>2.1</v>
      </c>
      <c r="F17" s="93">
        <v>2.2999999999999998</v>
      </c>
      <c r="G17" s="93">
        <v>1.6</v>
      </c>
    </row>
    <row r="18" spans="1:7" s="70" customFormat="1" ht="11" thickBot="1" x14ac:dyDescent="0.3">
      <c r="A18" s="170" t="s">
        <v>976</v>
      </c>
      <c r="B18" s="821"/>
      <c r="C18" s="93" t="s">
        <v>1039</v>
      </c>
      <c r="D18" s="342" t="s">
        <v>1105</v>
      </c>
      <c r="E18" s="342" t="s">
        <v>1105</v>
      </c>
      <c r="F18" s="342" t="s">
        <v>1105</v>
      </c>
      <c r="G18" s="342" t="s">
        <v>1105</v>
      </c>
    </row>
    <row r="19" spans="1:7" s="70" customFormat="1" ht="11" thickBot="1" x14ac:dyDescent="0.3">
      <c r="A19" s="170" t="s">
        <v>977</v>
      </c>
      <c r="B19" s="821"/>
      <c r="C19" s="93" t="s">
        <v>1044</v>
      </c>
      <c r="D19" s="342" t="s">
        <v>1105</v>
      </c>
      <c r="E19" s="342" t="s">
        <v>1105</v>
      </c>
      <c r="F19" s="342" t="s">
        <v>1105</v>
      </c>
      <c r="G19" s="342" t="s">
        <v>1105</v>
      </c>
    </row>
    <row r="20" spans="1:7" ht="13" customHeight="1" thickBot="1" x14ac:dyDescent="0.4">
      <c r="A20" s="170" t="s">
        <v>978</v>
      </c>
      <c r="B20" s="821"/>
      <c r="C20" s="93" t="s">
        <v>1040</v>
      </c>
      <c r="D20" s="342" t="s">
        <v>1105</v>
      </c>
      <c r="E20" s="93">
        <v>4.5999999999999996</v>
      </c>
      <c r="F20" s="93">
        <v>5.6</v>
      </c>
      <c r="G20" s="93">
        <v>3.7</v>
      </c>
    </row>
    <row r="21" spans="1:7" ht="13" customHeight="1" thickBot="1" x14ac:dyDescent="0.4">
      <c r="A21" s="170" t="s">
        <v>979</v>
      </c>
      <c r="B21" s="821"/>
      <c r="C21" s="93" t="s">
        <v>1044</v>
      </c>
      <c r="D21" s="342" t="s">
        <v>1105</v>
      </c>
      <c r="E21" s="93">
        <v>2.1</v>
      </c>
      <c r="F21" s="93">
        <v>2.2000000000000002</v>
      </c>
      <c r="G21" s="93">
        <v>1.5</v>
      </c>
    </row>
    <row r="22" spans="1:7" ht="13" customHeight="1" thickBot="1" x14ac:dyDescent="0.4">
      <c r="A22" s="170" t="s">
        <v>980</v>
      </c>
      <c r="B22" s="821"/>
      <c r="C22" s="93" t="s">
        <v>1041</v>
      </c>
      <c r="D22" s="342" t="s">
        <v>1105</v>
      </c>
      <c r="E22" s="342" t="s">
        <v>1105</v>
      </c>
      <c r="F22" s="93">
        <v>0.2</v>
      </c>
      <c r="G22" s="93">
        <v>0.4</v>
      </c>
    </row>
    <row r="23" spans="1:7" ht="13" customHeight="1" thickBot="1" x14ac:dyDescent="0.4">
      <c r="A23" s="170" t="s">
        <v>981</v>
      </c>
      <c r="B23" s="821"/>
      <c r="C23" s="93" t="s">
        <v>1044</v>
      </c>
      <c r="D23" s="342" t="s">
        <v>1105</v>
      </c>
      <c r="E23" s="342" t="s">
        <v>1105</v>
      </c>
      <c r="F23" s="342" t="s">
        <v>1105</v>
      </c>
      <c r="G23" s="342" t="s">
        <v>1105</v>
      </c>
    </row>
    <row r="24" spans="1:7" ht="13" customHeight="1" thickBot="1" x14ac:dyDescent="0.4">
      <c r="A24" s="170">
        <v>15</v>
      </c>
      <c r="B24" s="821"/>
      <c r="C24" s="93" t="s">
        <v>1042</v>
      </c>
      <c r="D24" s="342" t="s">
        <v>1105</v>
      </c>
      <c r="E24" s="342" t="s">
        <v>1105</v>
      </c>
      <c r="F24" s="342" t="s">
        <v>1105</v>
      </c>
      <c r="G24" s="342" t="s">
        <v>1105</v>
      </c>
    </row>
    <row r="25" spans="1:7" ht="13" customHeight="1" thickBot="1" x14ac:dyDescent="0.4">
      <c r="A25" s="170">
        <v>16</v>
      </c>
      <c r="B25" s="822"/>
      <c r="C25" s="93" t="s">
        <v>1044</v>
      </c>
      <c r="D25" s="342" t="s">
        <v>1105</v>
      </c>
      <c r="E25" s="342" t="s">
        <v>1105</v>
      </c>
      <c r="F25" s="342" t="s">
        <v>1105</v>
      </c>
      <c r="G25" s="342" t="s">
        <v>1105</v>
      </c>
    </row>
    <row r="26" spans="1:7" ht="13" customHeight="1" thickBot="1" x14ac:dyDescent="0.4">
      <c r="A26" s="656">
        <v>17</v>
      </c>
      <c r="B26" s="823" t="s">
        <v>1045</v>
      </c>
      <c r="C26" s="823"/>
      <c r="D26" s="636">
        <v>0.8</v>
      </c>
      <c r="E26" s="636">
        <v>21.3</v>
      </c>
      <c r="F26" s="636">
        <v>36.4</v>
      </c>
      <c r="G26" s="636">
        <v>27.4</v>
      </c>
    </row>
    <row r="27" spans="1:7" x14ac:dyDescent="0.35">
      <c r="A27" s="677" t="s">
        <v>1163</v>
      </c>
    </row>
  </sheetData>
  <sheetProtection password="C9A0" sheet="1" objects="1" scenarios="1"/>
  <mergeCells count="4">
    <mergeCell ref="A1:G1"/>
    <mergeCell ref="B4:B13"/>
    <mergeCell ref="B14:B25"/>
    <mergeCell ref="B26:C26"/>
  </mergeCells>
  <hyperlinks>
    <hyperlink ref="I1" location="Index!A1" display="Index"/>
  </hyperlink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
  <sheetViews>
    <sheetView showGridLines="0" workbookViewId="0">
      <selection activeCell="I29" sqref="I29"/>
    </sheetView>
  </sheetViews>
  <sheetFormatPr defaultRowHeight="14.5" x14ac:dyDescent="0.35"/>
  <cols>
    <col min="1" max="1" width="4.08984375" customWidth="1"/>
    <col min="2" max="2" width="62.26953125" customWidth="1"/>
    <col min="3" max="5" width="13.08984375" customWidth="1"/>
    <col min="6" max="6" width="13" customWidth="1"/>
  </cols>
  <sheetData>
    <row r="1" spans="1:8" s="70" customFormat="1" ht="10.5" x14ac:dyDescent="0.25">
      <c r="A1" s="693" t="s">
        <v>1046</v>
      </c>
      <c r="B1" s="693"/>
      <c r="C1" s="693"/>
      <c r="D1" s="693"/>
      <c r="E1" s="693"/>
      <c r="F1" s="693"/>
      <c r="H1" s="323" t="s">
        <v>287</v>
      </c>
    </row>
    <row r="2" spans="1:8" s="70" customFormat="1" ht="11" thickBot="1" x14ac:dyDescent="0.3">
      <c r="A2" s="552"/>
      <c r="B2" s="15"/>
      <c r="C2" s="341" t="s">
        <v>0</v>
      </c>
      <c r="D2" s="184" t="s">
        <v>1</v>
      </c>
      <c r="E2" s="184" t="s">
        <v>2</v>
      </c>
      <c r="F2" s="184" t="s">
        <v>3</v>
      </c>
    </row>
    <row r="3" spans="1:8" s="70" customFormat="1" ht="21.5" thickBot="1" x14ac:dyDescent="0.3">
      <c r="A3" s="80"/>
      <c r="B3" s="553"/>
      <c r="C3" s="555" t="s">
        <v>1030</v>
      </c>
      <c r="D3" s="555" t="s">
        <v>1031</v>
      </c>
      <c r="E3" s="555" t="s">
        <v>1032</v>
      </c>
      <c r="F3" s="556" t="s">
        <v>1160</v>
      </c>
    </row>
    <row r="4" spans="1:8" s="70" customFormat="1" ht="15.5" customHeight="1" thickBot="1" x14ac:dyDescent="0.3">
      <c r="A4" s="558"/>
      <c r="B4" s="559" t="s">
        <v>1047</v>
      </c>
      <c r="C4" s="559"/>
      <c r="D4" s="559"/>
      <c r="E4" s="559"/>
      <c r="F4" s="559"/>
    </row>
    <row r="5" spans="1:8" s="70" customFormat="1" ht="11" thickBot="1" x14ac:dyDescent="0.3">
      <c r="A5" s="170">
        <v>1</v>
      </c>
      <c r="B5" s="88" t="s">
        <v>1048</v>
      </c>
      <c r="C5" s="675">
        <v>0</v>
      </c>
      <c r="D5" s="675">
        <v>0</v>
      </c>
      <c r="E5" s="675">
        <v>0</v>
      </c>
      <c r="F5" s="675">
        <v>0</v>
      </c>
    </row>
    <row r="6" spans="1:8" s="70" customFormat="1" ht="11" thickBot="1" x14ac:dyDescent="0.3">
      <c r="A6" s="170">
        <v>2</v>
      </c>
      <c r="B6" s="88" t="s">
        <v>1049</v>
      </c>
      <c r="C6" s="675">
        <v>0</v>
      </c>
      <c r="D6" s="675">
        <v>0</v>
      </c>
      <c r="E6" s="675">
        <v>0</v>
      </c>
      <c r="F6" s="675">
        <v>0</v>
      </c>
    </row>
    <row r="7" spans="1:8" s="70" customFormat="1" ht="23" customHeight="1" thickBot="1" x14ac:dyDescent="0.3">
      <c r="A7" s="170">
        <v>3</v>
      </c>
      <c r="B7" s="93" t="s">
        <v>1050</v>
      </c>
      <c r="C7" s="675">
        <v>0</v>
      </c>
      <c r="D7" s="675">
        <v>0</v>
      </c>
      <c r="E7" s="675">
        <v>0</v>
      </c>
      <c r="F7" s="675">
        <v>0</v>
      </c>
    </row>
    <row r="8" spans="1:8" s="70" customFormat="1" ht="14" customHeight="1" thickBot="1" x14ac:dyDescent="0.3">
      <c r="A8" s="558"/>
      <c r="B8" s="559" t="s">
        <v>1051</v>
      </c>
      <c r="C8" s="676"/>
      <c r="D8" s="676"/>
      <c r="E8" s="676"/>
      <c r="F8" s="676"/>
    </row>
    <row r="9" spans="1:8" s="70" customFormat="1" ht="21.5" thickBot="1" x14ac:dyDescent="0.3">
      <c r="A9" s="170">
        <v>4</v>
      </c>
      <c r="B9" s="88" t="s">
        <v>1052</v>
      </c>
      <c r="C9" s="675">
        <v>0</v>
      </c>
      <c r="D9" s="675">
        <v>0</v>
      </c>
      <c r="E9" s="675">
        <v>0</v>
      </c>
      <c r="F9" s="675">
        <v>0</v>
      </c>
    </row>
    <row r="10" spans="1:8" s="70" customFormat="1" ht="21.5" thickBot="1" x14ac:dyDescent="0.3">
      <c r="A10" s="170">
        <v>5</v>
      </c>
      <c r="B10" s="88" t="s">
        <v>1053</v>
      </c>
      <c r="C10" s="675">
        <v>0</v>
      </c>
      <c r="D10" s="675">
        <v>0</v>
      </c>
      <c r="E10" s="675">
        <v>0</v>
      </c>
      <c r="F10" s="675">
        <v>0</v>
      </c>
    </row>
    <row r="11" spans="1:8" s="70" customFormat="1" ht="15" customHeight="1" thickBot="1" x14ac:dyDescent="0.3">
      <c r="A11" s="558"/>
      <c r="B11" s="559" t="s">
        <v>1054</v>
      </c>
      <c r="C11" s="676"/>
      <c r="D11" s="676"/>
      <c r="E11" s="676"/>
      <c r="F11" s="676"/>
    </row>
    <row r="12" spans="1:8" s="70" customFormat="1" ht="11" thickBot="1" x14ac:dyDescent="0.3">
      <c r="A12" s="170">
        <v>6</v>
      </c>
      <c r="B12" s="88" t="s">
        <v>1055</v>
      </c>
      <c r="C12" s="675">
        <v>0</v>
      </c>
      <c r="D12" s="675">
        <v>0</v>
      </c>
      <c r="E12" s="342">
        <v>2</v>
      </c>
      <c r="F12" s="675">
        <v>0</v>
      </c>
    </row>
    <row r="13" spans="1:8" s="70" customFormat="1" ht="11" thickBot="1" x14ac:dyDescent="0.3">
      <c r="A13" s="170">
        <v>7</v>
      </c>
      <c r="B13" s="88" t="s">
        <v>1056</v>
      </c>
      <c r="C13" s="675">
        <v>0</v>
      </c>
      <c r="D13" s="675">
        <v>0</v>
      </c>
      <c r="E13" s="342">
        <v>1.1000000000000001</v>
      </c>
      <c r="F13" s="675">
        <v>0</v>
      </c>
    </row>
    <row r="14" spans="1:8" s="70" customFormat="1" ht="11" thickBot="1" x14ac:dyDescent="0.3">
      <c r="A14" s="170">
        <v>8</v>
      </c>
      <c r="B14" s="88" t="s">
        <v>1057</v>
      </c>
      <c r="C14" s="675">
        <v>0</v>
      </c>
      <c r="D14" s="675">
        <v>0</v>
      </c>
      <c r="E14" s="342">
        <v>1.1000000000000001</v>
      </c>
      <c r="F14" s="675">
        <v>0</v>
      </c>
    </row>
    <row r="15" spans="1:8" s="70" customFormat="1" ht="11" thickBot="1" x14ac:dyDescent="0.3">
      <c r="A15" s="170">
        <v>9</v>
      </c>
      <c r="B15" s="88" t="s">
        <v>1058</v>
      </c>
      <c r="C15" s="675">
        <v>0</v>
      </c>
      <c r="D15" s="675">
        <v>0</v>
      </c>
      <c r="E15" s="675">
        <v>0</v>
      </c>
      <c r="F15" s="675">
        <v>0</v>
      </c>
    </row>
    <row r="16" spans="1:8" s="70" customFormat="1" ht="21.5" thickBot="1" x14ac:dyDescent="0.3">
      <c r="A16" s="170">
        <v>10</v>
      </c>
      <c r="B16" s="88" t="s">
        <v>1059</v>
      </c>
      <c r="C16" s="675">
        <v>0</v>
      </c>
      <c r="D16" s="675">
        <v>0</v>
      </c>
      <c r="E16" s="342">
        <v>1.1000000000000001</v>
      </c>
      <c r="F16" s="675">
        <v>0</v>
      </c>
    </row>
    <row r="17" spans="1:6" s="70" customFormat="1" ht="11" thickBot="1" x14ac:dyDescent="0.3">
      <c r="A17" s="170">
        <v>11</v>
      </c>
      <c r="B17" s="93" t="s">
        <v>1060</v>
      </c>
      <c r="C17" s="675">
        <v>0</v>
      </c>
      <c r="D17" s="675">
        <v>0</v>
      </c>
      <c r="E17" s="342">
        <v>0.7</v>
      </c>
      <c r="F17" s="675">
        <v>0</v>
      </c>
    </row>
  </sheetData>
  <sheetProtection password="C9A0" sheet="1" objects="1" scenarios="1"/>
  <mergeCells count="1">
    <mergeCell ref="A1:F1"/>
  </mergeCells>
  <hyperlinks>
    <hyperlink ref="H1" location="Index!A1" display="Index"/>
  </hyperlink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8"/>
  <sheetViews>
    <sheetView showGridLines="0" workbookViewId="0">
      <selection activeCell="M1" sqref="M1"/>
    </sheetView>
  </sheetViews>
  <sheetFormatPr defaultRowHeight="14.5" x14ac:dyDescent="0.35"/>
  <cols>
    <col min="1" max="1" width="4.6328125" customWidth="1"/>
    <col min="2" max="2" width="44.453125" customWidth="1"/>
    <col min="3" max="10" width="17.36328125" customWidth="1"/>
  </cols>
  <sheetData>
    <row r="1" spans="1:12" s="70" customFormat="1" ht="10.5" x14ac:dyDescent="0.25">
      <c r="A1" s="693" t="s">
        <v>1061</v>
      </c>
      <c r="B1" s="693"/>
      <c r="C1" s="693"/>
      <c r="D1" s="693"/>
      <c r="E1" s="693"/>
      <c r="F1" s="693"/>
      <c r="G1" s="560"/>
      <c r="H1" s="560"/>
      <c r="I1" s="560"/>
      <c r="J1" s="560"/>
      <c r="L1" s="323" t="s">
        <v>287</v>
      </c>
    </row>
    <row r="2" spans="1:12" s="70" customFormat="1" ht="11" thickBot="1" x14ac:dyDescent="0.3">
      <c r="A2" s="552"/>
      <c r="B2" s="15"/>
      <c r="C2" s="341" t="s">
        <v>0</v>
      </c>
      <c r="D2" s="184" t="s">
        <v>1</v>
      </c>
      <c r="E2" s="184" t="s">
        <v>2</v>
      </c>
      <c r="F2" s="184" t="s">
        <v>3</v>
      </c>
      <c r="G2" s="341" t="s">
        <v>4</v>
      </c>
      <c r="H2" s="341" t="s">
        <v>23</v>
      </c>
      <c r="I2" s="341" t="s">
        <v>982</v>
      </c>
      <c r="J2" s="341" t="s">
        <v>983</v>
      </c>
    </row>
    <row r="3" spans="1:12" s="70" customFormat="1" ht="84.5" thickBot="1" x14ac:dyDescent="0.3">
      <c r="A3" s="80"/>
      <c r="B3" s="553"/>
      <c r="C3" s="556" t="s">
        <v>1062</v>
      </c>
      <c r="D3" s="556" t="s">
        <v>1063</v>
      </c>
      <c r="E3" s="556" t="s">
        <v>1064</v>
      </c>
      <c r="F3" s="556" t="s">
        <v>1065</v>
      </c>
      <c r="G3" s="556" t="s">
        <v>1066</v>
      </c>
      <c r="H3" s="556" t="s">
        <v>1067</v>
      </c>
      <c r="I3" s="556" t="s">
        <v>1068</v>
      </c>
      <c r="J3" s="556" t="s">
        <v>1069</v>
      </c>
    </row>
    <row r="4" spans="1:12" s="70" customFormat="1" ht="11" thickBot="1" x14ac:dyDescent="0.3">
      <c r="A4" s="81">
        <v>1</v>
      </c>
      <c r="B4" s="81" t="s">
        <v>1030</v>
      </c>
      <c r="C4" s="674" t="s">
        <v>1105</v>
      </c>
      <c r="D4" s="674" t="s">
        <v>1105</v>
      </c>
      <c r="E4" s="674" t="s">
        <v>1105</v>
      </c>
      <c r="F4" s="674" t="s">
        <v>1105</v>
      </c>
      <c r="G4" s="674" t="s">
        <v>1105</v>
      </c>
      <c r="H4" s="674" t="s">
        <v>1105</v>
      </c>
      <c r="I4" s="674" t="s">
        <v>1105</v>
      </c>
      <c r="J4" s="674" t="s">
        <v>1105</v>
      </c>
    </row>
    <row r="5" spans="1:12" s="70" customFormat="1" ht="11" thickBot="1" x14ac:dyDescent="0.3">
      <c r="A5" s="170">
        <v>2</v>
      </c>
      <c r="B5" s="170" t="s">
        <v>1070</v>
      </c>
      <c r="C5" s="342" t="s">
        <v>1105</v>
      </c>
      <c r="D5" s="342" t="s">
        <v>1105</v>
      </c>
      <c r="E5" s="342" t="s">
        <v>1105</v>
      </c>
      <c r="F5" s="342" t="s">
        <v>1105</v>
      </c>
      <c r="G5" s="342" t="s">
        <v>1105</v>
      </c>
      <c r="H5" s="342" t="s">
        <v>1105</v>
      </c>
      <c r="I5" s="342" t="s">
        <v>1105</v>
      </c>
      <c r="J5" s="342" t="s">
        <v>1105</v>
      </c>
    </row>
    <row r="6" spans="1:12" s="70" customFormat="1" ht="11" thickBot="1" x14ac:dyDescent="0.3">
      <c r="A6" s="170">
        <v>3</v>
      </c>
      <c r="B6" s="170" t="s">
        <v>1076</v>
      </c>
      <c r="C6" s="342" t="s">
        <v>1105</v>
      </c>
      <c r="D6" s="342" t="s">
        <v>1105</v>
      </c>
      <c r="E6" s="342" t="s">
        <v>1105</v>
      </c>
      <c r="F6" s="342" t="s">
        <v>1105</v>
      </c>
      <c r="G6" s="342" t="s">
        <v>1105</v>
      </c>
      <c r="H6" s="342" t="s">
        <v>1105</v>
      </c>
      <c r="I6" s="342" t="s">
        <v>1105</v>
      </c>
      <c r="J6" s="342" t="s">
        <v>1105</v>
      </c>
    </row>
    <row r="7" spans="1:12" s="70" customFormat="1" ht="11" thickBot="1" x14ac:dyDescent="0.3">
      <c r="A7" s="170">
        <v>4</v>
      </c>
      <c r="B7" s="170" t="s">
        <v>1071</v>
      </c>
      <c r="C7" s="342" t="s">
        <v>1105</v>
      </c>
      <c r="D7" s="342" t="s">
        <v>1105</v>
      </c>
      <c r="E7" s="342" t="s">
        <v>1105</v>
      </c>
      <c r="F7" s="342" t="s">
        <v>1105</v>
      </c>
      <c r="G7" s="342" t="s">
        <v>1105</v>
      </c>
      <c r="H7" s="342" t="s">
        <v>1105</v>
      </c>
      <c r="I7" s="342" t="s">
        <v>1105</v>
      </c>
      <c r="J7" s="342" t="s">
        <v>1105</v>
      </c>
    </row>
    <row r="8" spans="1:12" s="70" customFormat="1" ht="11" thickBot="1" x14ac:dyDescent="0.3">
      <c r="A8" s="170">
        <v>5</v>
      </c>
      <c r="B8" s="170" t="s">
        <v>1072</v>
      </c>
      <c r="C8" s="342" t="s">
        <v>1105</v>
      </c>
      <c r="D8" s="342" t="s">
        <v>1105</v>
      </c>
      <c r="E8" s="342" t="s">
        <v>1105</v>
      </c>
      <c r="F8" s="342" t="s">
        <v>1105</v>
      </c>
      <c r="G8" s="342" t="s">
        <v>1105</v>
      </c>
      <c r="H8" s="342" t="s">
        <v>1105</v>
      </c>
      <c r="I8" s="342" t="s">
        <v>1105</v>
      </c>
      <c r="J8" s="342" t="s">
        <v>1105</v>
      </c>
    </row>
    <row r="9" spans="1:12" s="70" customFormat="1" ht="11" thickBot="1" x14ac:dyDescent="0.3">
      <c r="A9" s="170">
        <v>6</v>
      </c>
      <c r="B9" s="170" t="s">
        <v>1073</v>
      </c>
      <c r="C9" s="342" t="s">
        <v>1105</v>
      </c>
      <c r="D9" s="342" t="s">
        <v>1105</v>
      </c>
      <c r="E9" s="342" t="s">
        <v>1105</v>
      </c>
      <c r="F9" s="342" t="s">
        <v>1105</v>
      </c>
      <c r="G9" s="342" t="s">
        <v>1105</v>
      </c>
      <c r="H9" s="342" t="s">
        <v>1105</v>
      </c>
      <c r="I9" s="342" t="s">
        <v>1105</v>
      </c>
      <c r="J9" s="342" t="s">
        <v>1105</v>
      </c>
    </row>
    <row r="10" spans="1:12" s="70" customFormat="1" ht="11" thickBot="1" x14ac:dyDescent="0.3">
      <c r="A10" s="81">
        <v>7</v>
      </c>
      <c r="B10" s="81" t="s">
        <v>1074</v>
      </c>
      <c r="C10" s="678">
        <f>SUM(C11:C15)</f>
        <v>9.3999999999999986</v>
      </c>
      <c r="D10" s="678">
        <f t="shared" ref="D10:J10" si="0">SUM(D11:D15)</f>
        <v>1.2999999999999998</v>
      </c>
      <c r="E10" s="678">
        <f t="shared" si="0"/>
        <v>8</v>
      </c>
      <c r="F10" s="678">
        <f t="shared" si="0"/>
        <v>0.1</v>
      </c>
      <c r="G10" s="678">
        <f t="shared" si="0"/>
        <v>0.4</v>
      </c>
      <c r="H10" s="678">
        <f t="shared" si="0"/>
        <v>0.6</v>
      </c>
      <c r="I10" s="678">
        <f t="shared" si="0"/>
        <v>0.9</v>
      </c>
      <c r="J10" s="678">
        <f t="shared" si="0"/>
        <v>0.7</v>
      </c>
    </row>
    <row r="11" spans="1:12" ht="13" customHeight="1" thickBot="1" x14ac:dyDescent="0.4">
      <c r="A11" s="170">
        <v>8</v>
      </c>
      <c r="B11" s="170" t="s">
        <v>1070</v>
      </c>
      <c r="C11" s="679">
        <v>4.8</v>
      </c>
      <c r="D11" s="679">
        <v>0.7</v>
      </c>
      <c r="E11" s="679">
        <v>4.0999999999999996</v>
      </c>
      <c r="F11" s="342" t="s">
        <v>1105</v>
      </c>
      <c r="G11" s="342" t="s">
        <v>1105</v>
      </c>
      <c r="H11" s="342" t="s">
        <v>1105</v>
      </c>
      <c r="I11" s="342" t="s">
        <v>1105</v>
      </c>
      <c r="J11" s="342" t="s">
        <v>1105</v>
      </c>
    </row>
    <row r="12" spans="1:12" ht="13" customHeight="1" thickBot="1" x14ac:dyDescent="0.4">
      <c r="A12" s="170">
        <v>9</v>
      </c>
      <c r="B12" s="170" t="s">
        <v>1076</v>
      </c>
      <c r="C12" s="342" t="s">
        <v>1105</v>
      </c>
      <c r="D12" s="342" t="s">
        <v>1105</v>
      </c>
      <c r="E12" s="342" t="s">
        <v>1105</v>
      </c>
      <c r="F12" s="342" t="s">
        <v>1105</v>
      </c>
      <c r="G12" s="342" t="s">
        <v>1105</v>
      </c>
      <c r="H12" s="342" t="s">
        <v>1105</v>
      </c>
      <c r="I12" s="342" t="s">
        <v>1105</v>
      </c>
      <c r="J12" s="342" t="s">
        <v>1105</v>
      </c>
    </row>
    <row r="13" spans="1:12" ht="13" customHeight="1" thickBot="1" x14ac:dyDescent="0.4">
      <c r="A13" s="170">
        <v>10</v>
      </c>
      <c r="B13" s="170" t="s">
        <v>1071</v>
      </c>
      <c r="C13" s="679">
        <v>4.5999999999999996</v>
      </c>
      <c r="D13" s="679">
        <v>0.6</v>
      </c>
      <c r="E13" s="679">
        <v>3.9</v>
      </c>
      <c r="F13" s="679">
        <v>0.1</v>
      </c>
      <c r="G13" s="679">
        <v>0.4</v>
      </c>
      <c r="H13" s="679">
        <v>0.6</v>
      </c>
      <c r="I13" s="679">
        <v>0.9</v>
      </c>
      <c r="J13" s="679">
        <v>0.7</v>
      </c>
    </row>
    <row r="14" spans="1:12" ht="13" customHeight="1" thickBot="1" x14ac:dyDescent="0.4">
      <c r="A14" s="170">
        <v>11</v>
      </c>
      <c r="B14" s="170" t="s">
        <v>1072</v>
      </c>
      <c r="C14" s="342" t="s">
        <v>1105</v>
      </c>
      <c r="D14" s="342" t="s">
        <v>1105</v>
      </c>
      <c r="E14" s="342" t="s">
        <v>1105</v>
      </c>
      <c r="F14" s="342" t="s">
        <v>1105</v>
      </c>
      <c r="G14" s="342" t="s">
        <v>1105</v>
      </c>
      <c r="H14" s="342" t="s">
        <v>1105</v>
      </c>
      <c r="I14" s="342" t="s">
        <v>1105</v>
      </c>
      <c r="J14" s="342" t="s">
        <v>1105</v>
      </c>
    </row>
    <row r="15" spans="1:12" ht="13" customHeight="1" thickBot="1" x14ac:dyDescent="0.4">
      <c r="A15" s="170">
        <v>12</v>
      </c>
      <c r="B15" s="170" t="s">
        <v>1073</v>
      </c>
      <c r="C15" s="342" t="s">
        <v>1105</v>
      </c>
      <c r="D15" s="342" t="s">
        <v>1105</v>
      </c>
      <c r="E15" s="342" t="s">
        <v>1105</v>
      </c>
      <c r="F15" s="342" t="s">
        <v>1105</v>
      </c>
      <c r="G15" s="342" t="s">
        <v>1105</v>
      </c>
      <c r="H15" s="342" t="s">
        <v>1105</v>
      </c>
      <c r="I15" s="342" t="s">
        <v>1105</v>
      </c>
      <c r="J15" s="342" t="s">
        <v>1105</v>
      </c>
    </row>
    <row r="16" spans="1:12" ht="13" customHeight="1" thickBot="1" x14ac:dyDescent="0.4">
      <c r="A16" s="81">
        <v>13</v>
      </c>
      <c r="B16" s="81" t="s">
        <v>1032</v>
      </c>
      <c r="C16" s="678">
        <f>SUM(C17:C21)</f>
        <v>15.5</v>
      </c>
      <c r="D16" s="678">
        <f t="shared" ref="D16:J16" si="1">SUM(D17:D21)</f>
        <v>3.2</v>
      </c>
      <c r="E16" s="678">
        <f t="shared" si="1"/>
        <v>12.399999999999999</v>
      </c>
      <c r="F16" s="678">
        <f t="shared" si="1"/>
        <v>0.3</v>
      </c>
      <c r="G16" s="678">
        <f t="shared" si="1"/>
        <v>0.7</v>
      </c>
      <c r="H16" s="678">
        <f t="shared" si="1"/>
        <v>0.9</v>
      </c>
      <c r="I16" s="678">
        <f t="shared" si="1"/>
        <v>1.3</v>
      </c>
      <c r="J16" s="678">
        <f t="shared" si="1"/>
        <v>1.4</v>
      </c>
    </row>
    <row r="17" spans="1:10" ht="13" customHeight="1" thickBot="1" x14ac:dyDescent="0.4">
      <c r="A17" s="170">
        <v>14</v>
      </c>
      <c r="B17" s="170" t="s">
        <v>1070</v>
      </c>
      <c r="C17" s="679">
        <v>8.3000000000000007</v>
      </c>
      <c r="D17" s="679">
        <v>1.7</v>
      </c>
      <c r="E17" s="679">
        <v>6.6</v>
      </c>
      <c r="F17" s="342" t="s">
        <v>1105</v>
      </c>
      <c r="G17" s="342" t="s">
        <v>1105</v>
      </c>
      <c r="H17" s="342" t="s">
        <v>1105</v>
      </c>
      <c r="I17" s="342" t="s">
        <v>1105</v>
      </c>
      <c r="J17" s="342" t="s">
        <v>1105</v>
      </c>
    </row>
    <row r="18" spans="1:10" ht="13" customHeight="1" thickBot="1" x14ac:dyDescent="0.4">
      <c r="A18" s="170">
        <v>15</v>
      </c>
      <c r="B18" s="170" t="s">
        <v>1076</v>
      </c>
      <c r="C18" s="342" t="s">
        <v>1105</v>
      </c>
      <c r="D18" s="342" t="s">
        <v>1105</v>
      </c>
      <c r="E18" s="342" t="s">
        <v>1105</v>
      </c>
      <c r="F18" s="342" t="s">
        <v>1105</v>
      </c>
      <c r="G18" s="342" t="s">
        <v>1105</v>
      </c>
      <c r="H18" s="342" t="s">
        <v>1105</v>
      </c>
      <c r="I18" s="342" t="s">
        <v>1105</v>
      </c>
      <c r="J18" s="342" t="s">
        <v>1105</v>
      </c>
    </row>
    <row r="19" spans="1:10" ht="13" customHeight="1" thickBot="1" x14ac:dyDescent="0.4">
      <c r="A19" s="170">
        <v>16</v>
      </c>
      <c r="B19" s="170" t="s">
        <v>1071</v>
      </c>
      <c r="C19" s="679">
        <v>7.2</v>
      </c>
      <c r="D19" s="679">
        <v>1.5</v>
      </c>
      <c r="E19" s="679">
        <v>5.8</v>
      </c>
      <c r="F19" s="679">
        <v>0.3</v>
      </c>
      <c r="G19" s="679">
        <v>0.7</v>
      </c>
      <c r="H19" s="679">
        <v>0.9</v>
      </c>
      <c r="I19" s="679">
        <v>1.3</v>
      </c>
      <c r="J19" s="679">
        <v>1.4</v>
      </c>
    </row>
    <row r="20" spans="1:10" ht="13" customHeight="1" thickBot="1" x14ac:dyDescent="0.4">
      <c r="A20" s="170">
        <v>17</v>
      </c>
      <c r="B20" s="170" t="s">
        <v>1072</v>
      </c>
      <c r="C20" s="342" t="s">
        <v>1105</v>
      </c>
      <c r="D20" s="342" t="s">
        <v>1105</v>
      </c>
      <c r="E20" s="342" t="s">
        <v>1105</v>
      </c>
      <c r="F20" s="342" t="s">
        <v>1105</v>
      </c>
      <c r="G20" s="342" t="s">
        <v>1105</v>
      </c>
      <c r="H20" s="342" t="s">
        <v>1105</v>
      </c>
      <c r="I20" s="342" t="s">
        <v>1105</v>
      </c>
      <c r="J20" s="342" t="s">
        <v>1105</v>
      </c>
    </row>
    <row r="21" spans="1:10" ht="13" customHeight="1" thickBot="1" x14ac:dyDescent="0.4">
      <c r="A21" s="170">
        <v>18</v>
      </c>
      <c r="B21" s="170" t="s">
        <v>1073</v>
      </c>
      <c r="C21" s="342" t="s">
        <v>1105</v>
      </c>
      <c r="D21" s="342" t="s">
        <v>1105</v>
      </c>
      <c r="E21" s="342" t="s">
        <v>1105</v>
      </c>
      <c r="F21" s="342" t="s">
        <v>1105</v>
      </c>
      <c r="G21" s="342" t="s">
        <v>1105</v>
      </c>
      <c r="H21" s="342" t="s">
        <v>1105</v>
      </c>
      <c r="I21" s="342" t="s">
        <v>1105</v>
      </c>
      <c r="J21" s="342" t="s">
        <v>1105</v>
      </c>
    </row>
    <row r="22" spans="1:10" ht="13" customHeight="1" thickBot="1" x14ac:dyDescent="0.4">
      <c r="A22" s="81">
        <v>19</v>
      </c>
      <c r="B22" s="81" t="s">
        <v>1033</v>
      </c>
      <c r="C22" s="678">
        <f>SUM(C23:C27)</f>
        <v>11.3</v>
      </c>
      <c r="D22" s="678">
        <f t="shared" ref="D22:J22" si="2">SUM(D23:D27)</f>
        <v>1</v>
      </c>
      <c r="E22" s="678">
        <f t="shared" si="2"/>
        <v>10.3</v>
      </c>
      <c r="F22" s="678">
        <f t="shared" si="2"/>
        <v>0.2</v>
      </c>
      <c r="G22" s="678">
        <f t="shared" si="2"/>
        <v>0.6</v>
      </c>
      <c r="H22" s="678">
        <f t="shared" si="2"/>
        <v>0.8</v>
      </c>
      <c r="I22" s="678">
        <f t="shared" si="2"/>
        <v>1</v>
      </c>
      <c r="J22" s="678">
        <f t="shared" si="2"/>
        <v>1</v>
      </c>
    </row>
    <row r="23" spans="1:10" ht="13" customHeight="1" thickBot="1" x14ac:dyDescent="0.4">
      <c r="A23" s="170">
        <v>20</v>
      </c>
      <c r="B23" s="170" t="s">
        <v>1070</v>
      </c>
      <c r="C23" s="679">
        <v>5.6</v>
      </c>
      <c r="D23" s="342" t="s">
        <v>1105</v>
      </c>
      <c r="E23" s="679">
        <v>5.6</v>
      </c>
      <c r="F23" s="342" t="s">
        <v>1105</v>
      </c>
      <c r="G23" s="342" t="s">
        <v>1105</v>
      </c>
      <c r="H23" s="342" t="s">
        <v>1105</v>
      </c>
      <c r="I23" s="342" t="s">
        <v>1105</v>
      </c>
      <c r="J23" s="342" t="s">
        <v>1105</v>
      </c>
    </row>
    <row r="24" spans="1:10" ht="13" customHeight="1" thickBot="1" x14ac:dyDescent="0.4">
      <c r="A24" s="170">
        <v>21</v>
      </c>
      <c r="B24" s="170" t="s">
        <v>1076</v>
      </c>
      <c r="C24" s="342" t="s">
        <v>1105</v>
      </c>
      <c r="D24" s="342" t="s">
        <v>1105</v>
      </c>
      <c r="E24" s="342" t="s">
        <v>1105</v>
      </c>
      <c r="F24" s="342" t="s">
        <v>1105</v>
      </c>
      <c r="G24" s="342" t="s">
        <v>1105</v>
      </c>
      <c r="H24" s="342" t="s">
        <v>1105</v>
      </c>
      <c r="I24" s="342" t="s">
        <v>1105</v>
      </c>
      <c r="J24" s="342" t="s">
        <v>1105</v>
      </c>
    </row>
    <row r="25" spans="1:10" ht="13" customHeight="1" thickBot="1" x14ac:dyDescent="0.4">
      <c r="A25" s="170">
        <v>22</v>
      </c>
      <c r="B25" s="170" t="s">
        <v>1071</v>
      </c>
      <c r="C25" s="679">
        <v>5.7</v>
      </c>
      <c r="D25" s="679">
        <v>1</v>
      </c>
      <c r="E25" s="679">
        <v>4.7</v>
      </c>
      <c r="F25" s="679">
        <v>0.2</v>
      </c>
      <c r="G25" s="679">
        <v>0.6</v>
      </c>
      <c r="H25" s="679">
        <v>0.8</v>
      </c>
      <c r="I25" s="679">
        <v>1</v>
      </c>
      <c r="J25" s="679">
        <v>1</v>
      </c>
    </row>
    <row r="26" spans="1:10" ht="13" customHeight="1" thickBot="1" x14ac:dyDescent="0.4">
      <c r="A26" s="170">
        <v>23</v>
      </c>
      <c r="B26" s="170" t="s">
        <v>1072</v>
      </c>
      <c r="C26" s="342" t="s">
        <v>1105</v>
      </c>
      <c r="D26" s="342" t="s">
        <v>1105</v>
      </c>
      <c r="E26" s="342" t="s">
        <v>1105</v>
      </c>
      <c r="F26" s="342" t="s">
        <v>1105</v>
      </c>
      <c r="G26" s="342" t="s">
        <v>1105</v>
      </c>
      <c r="H26" s="342" t="s">
        <v>1105</v>
      </c>
      <c r="I26" s="342" t="s">
        <v>1105</v>
      </c>
      <c r="J26" s="342" t="s">
        <v>1105</v>
      </c>
    </row>
    <row r="27" spans="1:10" ht="13" customHeight="1" thickBot="1" x14ac:dyDescent="0.4">
      <c r="A27" s="170">
        <v>24</v>
      </c>
      <c r="B27" s="170" t="s">
        <v>1073</v>
      </c>
      <c r="C27" s="342" t="s">
        <v>1105</v>
      </c>
      <c r="D27" s="342" t="s">
        <v>1105</v>
      </c>
      <c r="E27" s="342" t="s">
        <v>1105</v>
      </c>
      <c r="F27" s="342" t="s">
        <v>1105</v>
      </c>
      <c r="G27" s="342" t="s">
        <v>1105</v>
      </c>
      <c r="H27" s="342" t="s">
        <v>1105</v>
      </c>
      <c r="I27" s="342" t="s">
        <v>1105</v>
      </c>
      <c r="J27" s="342" t="s">
        <v>1105</v>
      </c>
    </row>
    <row r="28" spans="1:10" ht="13" customHeight="1" thickBot="1" x14ac:dyDescent="0.4">
      <c r="A28" s="656">
        <v>25</v>
      </c>
      <c r="B28" s="656" t="s">
        <v>1075</v>
      </c>
      <c r="C28" s="636">
        <v>36.200000000000003</v>
      </c>
      <c r="D28" s="636">
        <v>5.5</v>
      </c>
      <c r="E28" s="636">
        <v>30.7</v>
      </c>
      <c r="F28" s="636">
        <v>0.6</v>
      </c>
      <c r="G28" s="636">
        <v>1.7</v>
      </c>
      <c r="H28" s="636">
        <v>2.2999999999999998</v>
      </c>
      <c r="I28" s="636">
        <v>3.2</v>
      </c>
      <c r="J28" s="680">
        <v>3.1</v>
      </c>
    </row>
  </sheetData>
  <sheetProtection password="C9A0" sheet="1" objects="1" scenarios="1"/>
  <mergeCells count="1">
    <mergeCell ref="A1:F1"/>
  </mergeCells>
  <hyperlinks>
    <hyperlink ref="L1" location="Index!A1" display="Index"/>
  </hyperlink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1"/>
  <sheetViews>
    <sheetView showGridLines="0" workbookViewId="0">
      <selection activeCell="G24" sqref="G24"/>
    </sheetView>
  </sheetViews>
  <sheetFormatPr defaultRowHeight="14.5" x14ac:dyDescent="0.35"/>
  <cols>
    <col min="1" max="1" width="3.08984375" customWidth="1"/>
    <col min="2" max="2" width="44.36328125" customWidth="1"/>
    <col min="3" max="6" width="13.08984375" customWidth="1"/>
    <col min="10" max="10" width="11.54296875" customWidth="1"/>
  </cols>
  <sheetData>
    <row r="1" spans="1:14" s="70" customFormat="1" ht="10.5" x14ac:dyDescent="0.25">
      <c r="A1" s="693" t="s">
        <v>1077</v>
      </c>
      <c r="B1" s="693"/>
      <c r="C1" s="693"/>
      <c r="D1" s="693"/>
      <c r="E1" s="693"/>
      <c r="F1" s="693"/>
      <c r="G1" s="560"/>
      <c r="H1" s="560"/>
      <c r="I1" s="560"/>
      <c r="J1" s="560"/>
      <c r="K1" s="560"/>
      <c r="L1" s="560"/>
      <c r="N1" s="323" t="s">
        <v>287</v>
      </c>
    </row>
    <row r="2" spans="1:14" s="70" customFormat="1" ht="11" thickBot="1" x14ac:dyDescent="0.3">
      <c r="A2" s="552"/>
      <c r="B2" s="15"/>
      <c r="C2" s="341" t="s">
        <v>984</v>
      </c>
      <c r="D2" s="184" t="s">
        <v>1</v>
      </c>
      <c r="E2" s="184" t="s">
        <v>2</v>
      </c>
      <c r="F2" s="184" t="s">
        <v>3</v>
      </c>
      <c r="G2" s="341" t="s">
        <v>4</v>
      </c>
      <c r="H2" s="341" t="s">
        <v>23</v>
      </c>
      <c r="I2" s="341" t="s">
        <v>22</v>
      </c>
      <c r="J2" s="341" t="s">
        <v>24</v>
      </c>
      <c r="K2" s="341" t="s">
        <v>25</v>
      </c>
      <c r="L2" s="341" t="s">
        <v>26</v>
      </c>
    </row>
    <row r="3" spans="1:14" s="70" customFormat="1" ht="10.5" x14ac:dyDescent="0.25">
      <c r="A3" s="552"/>
      <c r="B3" s="15"/>
      <c r="C3" s="824" t="s">
        <v>1078</v>
      </c>
      <c r="D3" s="824"/>
      <c r="E3" s="824"/>
      <c r="F3" s="820" t="s">
        <v>1079</v>
      </c>
      <c r="G3" s="820"/>
      <c r="H3" s="820"/>
      <c r="I3" s="820"/>
      <c r="J3" s="820"/>
      <c r="K3" s="820"/>
      <c r="L3" s="825" t="s">
        <v>1006</v>
      </c>
    </row>
    <row r="4" spans="1:14" s="70" customFormat="1" ht="32" thickBot="1" x14ac:dyDescent="0.3">
      <c r="A4" s="80"/>
      <c r="B4" s="553"/>
      <c r="C4" s="556" t="s">
        <v>1030</v>
      </c>
      <c r="D4" s="556" t="s">
        <v>1074</v>
      </c>
      <c r="E4" s="556" t="s">
        <v>1080</v>
      </c>
      <c r="F4" s="556" t="s">
        <v>1081</v>
      </c>
      <c r="G4" s="556" t="s">
        <v>1082</v>
      </c>
      <c r="H4" s="556" t="s">
        <v>1083</v>
      </c>
      <c r="I4" s="556" t="s">
        <v>1084</v>
      </c>
      <c r="J4" s="556" t="s">
        <v>1085</v>
      </c>
      <c r="K4" s="556" t="s">
        <v>1086</v>
      </c>
      <c r="L4" s="826"/>
    </row>
    <row r="5" spans="1:14" s="70" customFormat="1" ht="11" thickBot="1" x14ac:dyDescent="0.3">
      <c r="A5" s="81">
        <v>1</v>
      </c>
      <c r="B5" s="171" t="s">
        <v>1087</v>
      </c>
      <c r="C5" s="561"/>
      <c r="D5" s="561"/>
      <c r="E5" s="561"/>
      <c r="F5" s="561"/>
      <c r="G5" s="561"/>
      <c r="H5" s="561"/>
      <c r="I5" s="561"/>
      <c r="J5" s="561"/>
      <c r="K5" s="561"/>
      <c r="L5" s="171">
        <v>127</v>
      </c>
    </row>
    <row r="6" spans="1:14" s="70" customFormat="1" ht="11" thickBot="1" x14ac:dyDescent="0.3">
      <c r="A6" s="170">
        <v>2</v>
      </c>
      <c r="B6" s="88" t="s">
        <v>1088</v>
      </c>
      <c r="C6" s="681">
        <v>10</v>
      </c>
      <c r="D6" s="681">
        <v>9</v>
      </c>
      <c r="E6" s="681">
        <v>19</v>
      </c>
      <c r="F6" s="561"/>
      <c r="G6" s="561"/>
      <c r="H6" s="561"/>
      <c r="I6" s="561"/>
      <c r="J6" s="561"/>
      <c r="K6" s="561"/>
      <c r="L6" s="561"/>
    </row>
    <row r="7" spans="1:14" s="70" customFormat="1" ht="11" thickBot="1" x14ac:dyDescent="0.3">
      <c r="A7" s="170">
        <v>3</v>
      </c>
      <c r="B7" s="88" t="s">
        <v>1089</v>
      </c>
      <c r="C7" s="551"/>
      <c r="D7" s="551"/>
      <c r="E7" s="551"/>
      <c r="F7" s="681">
        <v>6</v>
      </c>
      <c r="G7" s="681">
        <v>15</v>
      </c>
      <c r="H7" s="681">
        <v>1</v>
      </c>
      <c r="I7" s="681">
        <v>8</v>
      </c>
      <c r="J7" s="681">
        <v>2</v>
      </c>
      <c r="K7" s="681">
        <v>22</v>
      </c>
      <c r="L7" s="561"/>
    </row>
    <row r="8" spans="1:14" s="70" customFormat="1" ht="11" thickBot="1" x14ac:dyDescent="0.3">
      <c r="A8" s="170">
        <v>4</v>
      </c>
      <c r="B8" s="93" t="s">
        <v>1090</v>
      </c>
      <c r="C8" s="551"/>
      <c r="D8" s="551"/>
      <c r="E8" s="551"/>
      <c r="F8" s="681">
        <v>10</v>
      </c>
      <c r="G8" s="681">
        <v>12</v>
      </c>
      <c r="H8" s="681">
        <v>1</v>
      </c>
      <c r="I8" s="681">
        <v>1</v>
      </c>
      <c r="J8" s="681">
        <v>8</v>
      </c>
      <c r="K8" s="681">
        <v>22</v>
      </c>
      <c r="L8" s="561"/>
    </row>
    <row r="9" spans="1:14" s="70" customFormat="1" ht="11" thickBot="1" x14ac:dyDescent="0.3">
      <c r="A9" s="562">
        <v>5</v>
      </c>
      <c r="B9" s="563" t="s">
        <v>1091</v>
      </c>
      <c r="C9" s="682">
        <v>0.8</v>
      </c>
      <c r="D9" s="682">
        <v>21.3</v>
      </c>
      <c r="E9" s="682">
        <v>22.1</v>
      </c>
      <c r="F9" s="682">
        <v>11.5</v>
      </c>
      <c r="G9" s="682">
        <v>17.3</v>
      </c>
      <c r="H9" s="682">
        <v>1.7</v>
      </c>
      <c r="I9" s="682">
        <v>6.5</v>
      </c>
      <c r="J9" s="682">
        <v>4.9000000000000004</v>
      </c>
      <c r="K9" s="682">
        <v>22</v>
      </c>
      <c r="L9" s="561"/>
    </row>
    <row r="10" spans="1:14" s="70" customFormat="1" ht="11" thickBot="1" x14ac:dyDescent="0.3">
      <c r="A10" s="170">
        <v>6</v>
      </c>
      <c r="B10" s="88" t="s">
        <v>1092</v>
      </c>
      <c r="C10" s="683">
        <v>0</v>
      </c>
      <c r="D10" s="683">
        <v>9.1999999999999993</v>
      </c>
      <c r="E10" s="683">
        <v>9.1999999999999993</v>
      </c>
      <c r="F10" s="683">
        <v>4.5999999999999996</v>
      </c>
      <c r="G10" s="683">
        <v>5.0999999999999996</v>
      </c>
      <c r="H10" s="683">
        <v>0.7</v>
      </c>
      <c r="I10" s="683">
        <v>2</v>
      </c>
      <c r="J10" s="683">
        <v>1.1000000000000001</v>
      </c>
      <c r="K10" s="683">
        <v>6.3</v>
      </c>
      <c r="L10" s="561"/>
    </row>
    <row r="11" spans="1:14" s="70" customFormat="1" ht="11" thickBot="1" x14ac:dyDescent="0.3">
      <c r="A11" s="170">
        <v>7</v>
      </c>
      <c r="B11" s="88" t="s">
        <v>1093</v>
      </c>
      <c r="C11" s="683">
        <v>0.8</v>
      </c>
      <c r="D11" s="683">
        <v>12.1</v>
      </c>
      <c r="E11" s="683">
        <v>12.9</v>
      </c>
      <c r="F11" s="683">
        <v>6.9</v>
      </c>
      <c r="G11" s="683">
        <v>12.2</v>
      </c>
      <c r="H11" s="683">
        <v>0.9</v>
      </c>
      <c r="I11" s="683">
        <v>4.5</v>
      </c>
      <c r="J11" s="683">
        <v>3.8</v>
      </c>
      <c r="K11" s="683">
        <v>15.7</v>
      </c>
      <c r="L11" s="561"/>
    </row>
  </sheetData>
  <sheetProtection password="C9A0" sheet="1" objects="1" scenarios="1"/>
  <mergeCells count="4">
    <mergeCell ref="A1:F1"/>
    <mergeCell ref="C3:E3"/>
    <mergeCell ref="F3:K3"/>
    <mergeCell ref="L3:L4"/>
  </mergeCells>
  <hyperlinks>
    <hyperlink ref="N1" location="Index!A1" display="Index"/>
  </hyperlink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N31"/>
  <sheetViews>
    <sheetView showGridLines="0" view="pageLayout" zoomScaleNormal="100" workbookViewId="0">
      <selection activeCell="L24" sqref="L24"/>
    </sheetView>
  </sheetViews>
  <sheetFormatPr defaultRowHeight="14.5" x14ac:dyDescent="0.35"/>
  <cols>
    <col min="1" max="1" width="8.7265625" style="20"/>
    <col min="2" max="2" width="24.81640625" style="20" customWidth="1"/>
    <col min="3" max="6" width="8.7265625" style="20"/>
    <col min="7" max="7" width="11" style="20" customWidth="1"/>
    <col min="8" max="14" width="8.7265625" style="20"/>
  </cols>
  <sheetData>
    <row r="1" spans="1:14" x14ac:dyDescent="0.35">
      <c r="A1" s="19"/>
    </row>
    <row r="2" spans="1:14" ht="15.5" x14ac:dyDescent="0.35">
      <c r="A2" s="21"/>
      <c r="B2" s="22"/>
      <c r="C2" s="22"/>
      <c r="D2" s="22"/>
      <c r="E2" s="22"/>
      <c r="F2" s="22"/>
      <c r="G2" s="22"/>
      <c r="H2" s="22"/>
      <c r="I2" s="22"/>
      <c r="J2" s="22"/>
      <c r="K2" s="22"/>
      <c r="L2" s="22"/>
      <c r="M2" s="22"/>
      <c r="N2" s="22"/>
    </row>
    <row r="3" spans="1:14" ht="15.5" x14ac:dyDescent="0.35">
      <c r="A3" s="23"/>
      <c r="B3" s="23"/>
      <c r="C3" s="24"/>
      <c r="D3" s="24"/>
      <c r="E3" s="24"/>
      <c r="F3" s="24"/>
      <c r="G3" s="24"/>
      <c r="H3" s="24"/>
      <c r="I3" s="24"/>
      <c r="J3" s="24"/>
      <c r="K3" s="24"/>
      <c r="L3" s="24"/>
      <c r="M3" s="24"/>
      <c r="N3" s="24"/>
    </row>
    <row r="4" spans="1:14" ht="15.5" x14ac:dyDescent="0.35">
      <c r="A4" s="23"/>
      <c r="B4" s="23"/>
      <c r="C4" s="828"/>
      <c r="D4" s="828"/>
      <c r="E4" s="828"/>
      <c r="F4" s="828"/>
      <c r="G4" s="828"/>
      <c r="H4" s="828"/>
      <c r="I4" s="828"/>
      <c r="J4" s="828"/>
      <c r="K4" s="828"/>
      <c r="L4" s="828"/>
      <c r="M4" s="828"/>
      <c r="N4" s="828"/>
    </row>
    <row r="5" spans="1:14" ht="15.5" x14ac:dyDescent="0.35">
      <c r="A5" s="23"/>
      <c r="B5" s="23"/>
      <c r="C5" s="827"/>
      <c r="D5" s="827"/>
      <c r="E5" s="827"/>
      <c r="F5" s="827"/>
      <c r="G5" s="827"/>
      <c r="H5" s="827"/>
      <c r="I5" s="827"/>
      <c r="J5" s="827"/>
      <c r="K5" s="827"/>
      <c r="L5" s="827"/>
      <c r="M5" s="827"/>
      <c r="N5" s="827"/>
    </row>
    <row r="6" spans="1:14" x14ac:dyDescent="0.35">
      <c r="A6" s="829"/>
      <c r="B6" s="829"/>
      <c r="C6" s="827"/>
      <c r="D6" s="827"/>
      <c r="E6" s="827"/>
      <c r="F6" s="827"/>
      <c r="G6" s="827"/>
      <c r="H6" s="827"/>
      <c r="I6" s="827"/>
      <c r="J6" s="827"/>
      <c r="K6" s="827"/>
      <c r="L6" s="827"/>
      <c r="M6" s="827"/>
      <c r="N6" s="827"/>
    </row>
    <row r="7" spans="1:14" x14ac:dyDescent="0.35">
      <c r="A7" s="829"/>
      <c r="B7" s="829"/>
      <c r="C7" s="827"/>
      <c r="D7" s="827"/>
      <c r="E7" s="827"/>
      <c r="F7" s="827"/>
      <c r="G7" s="827"/>
      <c r="H7" s="827"/>
      <c r="I7" s="827"/>
      <c r="J7" s="827"/>
      <c r="K7" s="827"/>
      <c r="L7" s="827"/>
      <c r="M7" s="827"/>
      <c r="N7" s="827"/>
    </row>
    <row r="8" spans="1:14" ht="39" customHeight="1" x14ac:dyDescent="0.35">
      <c r="A8" s="23"/>
      <c r="B8" s="23"/>
      <c r="C8" s="24"/>
      <c r="D8" s="827"/>
      <c r="E8" s="827"/>
      <c r="F8" s="827"/>
      <c r="G8" s="827"/>
      <c r="H8" s="827"/>
      <c r="I8" s="827"/>
      <c r="J8" s="827"/>
      <c r="K8" s="827"/>
      <c r="L8" s="827"/>
      <c r="M8" s="827"/>
      <c r="N8" s="827"/>
    </row>
    <row r="9" spans="1:14" x14ac:dyDescent="0.35">
      <c r="A9" s="25"/>
      <c r="B9" s="26"/>
      <c r="C9" s="27"/>
      <c r="D9" s="27"/>
      <c r="E9" s="27"/>
      <c r="F9" s="27"/>
      <c r="G9" s="27"/>
      <c r="H9" s="27"/>
      <c r="I9" s="27"/>
      <c r="J9" s="27"/>
      <c r="K9" s="27"/>
      <c r="L9" s="27"/>
      <c r="M9" s="27"/>
      <c r="N9" s="27"/>
    </row>
    <row r="10" spans="1:14" x14ac:dyDescent="0.35">
      <c r="A10" s="25"/>
      <c r="B10" s="26"/>
      <c r="C10" s="27"/>
      <c r="D10" s="27"/>
      <c r="E10" s="27"/>
      <c r="F10" s="27"/>
      <c r="G10" s="27"/>
      <c r="H10" s="27"/>
      <c r="I10" s="27"/>
      <c r="J10" s="27"/>
      <c r="K10" s="27"/>
      <c r="L10" s="27"/>
      <c r="M10" s="27"/>
      <c r="N10" s="27"/>
    </row>
    <row r="11" spans="1:14" x14ac:dyDescent="0.35">
      <c r="A11" s="28"/>
      <c r="B11" s="29"/>
      <c r="C11" s="27"/>
      <c r="D11" s="27"/>
      <c r="E11" s="27"/>
      <c r="F11" s="27"/>
      <c r="G11" s="27"/>
      <c r="H11" s="27"/>
      <c r="I11" s="27"/>
      <c r="J11" s="27"/>
      <c r="K11" s="27"/>
      <c r="L11" s="27"/>
      <c r="M11" s="27"/>
      <c r="N11" s="27"/>
    </row>
    <row r="12" spans="1:14" x14ac:dyDescent="0.35">
      <c r="A12" s="28"/>
      <c r="B12" s="29"/>
      <c r="C12" s="27"/>
      <c r="D12" s="27"/>
      <c r="E12" s="27"/>
      <c r="F12" s="27"/>
      <c r="G12" s="27"/>
      <c r="H12" s="27"/>
      <c r="I12" s="27"/>
      <c r="J12" s="27"/>
      <c r="K12" s="27"/>
      <c r="L12" s="27"/>
      <c r="M12" s="27"/>
      <c r="N12" s="27"/>
    </row>
    <row r="13" spans="1:14" x14ac:dyDescent="0.35">
      <c r="A13" s="28"/>
      <c r="B13" s="29"/>
      <c r="C13" s="27"/>
      <c r="D13" s="27"/>
      <c r="E13" s="27"/>
      <c r="F13" s="27"/>
      <c r="G13" s="27"/>
      <c r="H13" s="27"/>
      <c r="I13" s="27"/>
      <c r="J13" s="27"/>
      <c r="K13" s="27"/>
      <c r="L13" s="27"/>
      <c r="M13" s="27"/>
      <c r="N13" s="27"/>
    </row>
    <row r="14" spans="1:14" x14ac:dyDescent="0.35">
      <c r="A14" s="28"/>
      <c r="B14" s="29"/>
      <c r="C14" s="27"/>
      <c r="D14" s="27"/>
      <c r="E14" s="27"/>
      <c r="F14" s="27"/>
      <c r="G14" s="27"/>
      <c r="H14" s="27"/>
      <c r="I14" s="27"/>
      <c r="J14" s="27"/>
      <c r="K14" s="27"/>
      <c r="L14" s="27"/>
      <c r="M14" s="27"/>
      <c r="N14" s="27"/>
    </row>
    <row r="15" spans="1:14" x14ac:dyDescent="0.35">
      <c r="A15" s="28"/>
      <c r="B15" s="29"/>
      <c r="C15" s="27"/>
      <c r="D15" s="27"/>
      <c r="E15" s="27"/>
      <c r="F15" s="27"/>
      <c r="G15" s="27"/>
      <c r="H15" s="27"/>
      <c r="I15" s="27"/>
      <c r="J15" s="27"/>
      <c r="K15" s="27"/>
      <c r="L15" s="27"/>
      <c r="M15" s="27"/>
      <c r="N15" s="27"/>
    </row>
    <row r="16" spans="1:14" x14ac:dyDescent="0.35">
      <c r="A16" s="28"/>
      <c r="B16" s="29"/>
      <c r="C16" s="27"/>
      <c r="D16" s="27"/>
      <c r="E16" s="27"/>
      <c r="F16" s="27"/>
      <c r="G16" s="27"/>
      <c r="H16" s="27"/>
      <c r="I16" s="27"/>
      <c r="J16" s="27"/>
      <c r="K16" s="27"/>
      <c r="L16" s="27"/>
      <c r="M16" s="27"/>
      <c r="N16" s="27"/>
    </row>
    <row r="17" spans="1:14" x14ac:dyDescent="0.35">
      <c r="A17" s="28"/>
      <c r="B17" s="29"/>
      <c r="C17" s="27"/>
      <c r="D17" s="27"/>
      <c r="E17" s="27"/>
      <c r="F17" s="27"/>
      <c r="G17" s="27"/>
      <c r="H17" s="27"/>
      <c r="I17" s="27"/>
      <c r="J17" s="27"/>
      <c r="K17" s="27"/>
      <c r="L17" s="27"/>
      <c r="M17" s="27"/>
      <c r="N17" s="27"/>
    </row>
    <row r="18" spans="1:14" x14ac:dyDescent="0.35">
      <c r="A18" s="25"/>
      <c r="B18" s="26"/>
      <c r="C18" s="27"/>
      <c r="D18" s="27"/>
      <c r="E18" s="27"/>
      <c r="F18" s="27"/>
      <c r="G18" s="27"/>
      <c r="H18" s="27"/>
      <c r="I18" s="27"/>
      <c r="J18" s="27"/>
      <c r="K18" s="27"/>
      <c r="L18" s="27"/>
      <c r="M18" s="27"/>
      <c r="N18" s="27"/>
    </row>
    <row r="19" spans="1:14" x14ac:dyDescent="0.35">
      <c r="A19" s="28"/>
      <c r="B19" s="29"/>
      <c r="C19" s="27"/>
      <c r="D19" s="27"/>
      <c r="E19" s="27"/>
      <c r="F19" s="27"/>
      <c r="G19" s="27"/>
      <c r="H19" s="27"/>
      <c r="I19" s="27"/>
      <c r="J19" s="27"/>
      <c r="K19" s="27"/>
      <c r="L19" s="27"/>
      <c r="M19" s="27"/>
      <c r="N19" s="27"/>
    </row>
    <row r="20" spans="1:14" x14ac:dyDescent="0.35">
      <c r="A20" s="28"/>
      <c r="B20" s="29"/>
      <c r="C20" s="27"/>
      <c r="D20" s="27"/>
      <c r="E20" s="27"/>
      <c r="F20" s="27"/>
      <c r="G20" s="27"/>
      <c r="H20" s="27"/>
      <c r="I20" s="27"/>
      <c r="J20" s="27"/>
      <c r="K20" s="27"/>
      <c r="L20" s="27"/>
      <c r="M20" s="27"/>
      <c r="N20" s="27"/>
    </row>
    <row r="21" spans="1:14" x14ac:dyDescent="0.35">
      <c r="A21" s="28"/>
      <c r="B21" s="29"/>
      <c r="C21" s="27"/>
      <c r="D21" s="27"/>
      <c r="E21" s="27"/>
      <c r="F21" s="27"/>
      <c r="G21" s="27"/>
      <c r="H21" s="27"/>
      <c r="I21" s="27"/>
      <c r="J21" s="27"/>
      <c r="K21" s="27"/>
      <c r="L21" s="27"/>
      <c r="M21" s="27"/>
      <c r="N21" s="27"/>
    </row>
    <row r="22" spans="1:14" x14ac:dyDescent="0.35">
      <c r="A22" s="28"/>
      <c r="B22" s="29"/>
      <c r="C22" s="27"/>
      <c r="D22" s="27"/>
      <c r="E22" s="27"/>
      <c r="F22" s="27"/>
      <c r="G22" s="27"/>
      <c r="H22" s="27"/>
      <c r="I22" s="27"/>
      <c r="J22" s="27"/>
      <c r="K22" s="27"/>
      <c r="L22" s="27"/>
      <c r="M22" s="27"/>
      <c r="N22" s="27"/>
    </row>
    <row r="23" spans="1:14" x14ac:dyDescent="0.35">
      <c r="A23" s="28"/>
      <c r="B23" s="29"/>
      <c r="C23" s="27"/>
      <c r="D23" s="27"/>
      <c r="E23" s="27"/>
      <c r="F23" s="27"/>
      <c r="G23" s="27"/>
      <c r="H23" s="27"/>
      <c r="I23" s="27"/>
      <c r="J23" s="27"/>
      <c r="K23" s="27"/>
      <c r="L23" s="27"/>
      <c r="M23" s="27"/>
      <c r="N23" s="27"/>
    </row>
    <row r="24" spans="1:14" x14ac:dyDescent="0.35">
      <c r="A24" s="25"/>
      <c r="B24" s="26"/>
      <c r="C24" s="27"/>
      <c r="D24" s="27"/>
      <c r="E24" s="27"/>
      <c r="F24" s="27"/>
      <c r="G24" s="27"/>
      <c r="H24" s="27"/>
      <c r="I24" s="27"/>
      <c r="J24" s="27"/>
      <c r="K24" s="27"/>
      <c r="L24" s="27"/>
      <c r="M24" s="27"/>
      <c r="N24" s="27"/>
    </row>
    <row r="25" spans="1:14" x14ac:dyDescent="0.35">
      <c r="A25" s="28"/>
      <c r="B25" s="29"/>
      <c r="C25" s="27"/>
      <c r="D25" s="27"/>
      <c r="E25" s="27"/>
      <c r="F25" s="27"/>
      <c r="G25" s="27"/>
      <c r="H25" s="27"/>
      <c r="I25" s="27"/>
      <c r="J25" s="27"/>
      <c r="K25" s="27"/>
      <c r="L25" s="27"/>
      <c r="M25" s="27"/>
      <c r="N25" s="27"/>
    </row>
    <row r="26" spans="1:14" x14ac:dyDescent="0.35">
      <c r="A26" s="28"/>
      <c r="B26" s="29"/>
      <c r="C26" s="27"/>
      <c r="D26" s="27"/>
      <c r="E26" s="27"/>
      <c r="F26" s="27"/>
      <c r="G26" s="27"/>
      <c r="H26" s="27"/>
      <c r="I26" s="27"/>
      <c r="J26" s="27"/>
      <c r="K26" s="27"/>
      <c r="L26" s="27"/>
      <c r="M26" s="27"/>
      <c r="N26" s="27"/>
    </row>
    <row r="27" spans="1:14" x14ac:dyDescent="0.35">
      <c r="A27" s="28"/>
      <c r="B27" s="29"/>
      <c r="C27" s="27"/>
      <c r="D27" s="27"/>
      <c r="E27" s="27"/>
      <c r="F27" s="27"/>
      <c r="G27" s="27"/>
      <c r="H27" s="27"/>
      <c r="I27" s="27"/>
      <c r="J27" s="27"/>
      <c r="K27" s="27"/>
      <c r="L27" s="27"/>
      <c r="M27" s="27"/>
      <c r="N27" s="27"/>
    </row>
    <row r="28" spans="1:14" x14ac:dyDescent="0.35">
      <c r="A28" s="28"/>
      <c r="B28" s="29"/>
      <c r="C28" s="27"/>
      <c r="D28" s="27"/>
      <c r="E28" s="27"/>
      <c r="F28" s="27"/>
      <c r="G28" s="27"/>
      <c r="H28" s="27"/>
      <c r="I28" s="27"/>
      <c r="J28" s="27"/>
      <c r="K28" s="27"/>
      <c r="L28" s="27"/>
      <c r="M28" s="27"/>
      <c r="N28" s="27"/>
    </row>
    <row r="29" spans="1:14" x14ac:dyDescent="0.35">
      <c r="A29" s="28"/>
      <c r="B29" s="29"/>
      <c r="C29" s="27"/>
      <c r="D29" s="27"/>
      <c r="E29" s="27"/>
      <c r="F29" s="27"/>
      <c r="G29" s="27"/>
      <c r="H29" s="27"/>
      <c r="I29" s="27"/>
      <c r="J29" s="27"/>
      <c r="K29" s="27"/>
      <c r="L29" s="27"/>
      <c r="M29" s="27"/>
      <c r="N29" s="27"/>
    </row>
    <row r="30" spans="1:14" x14ac:dyDescent="0.35">
      <c r="A30" s="28"/>
      <c r="B30" s="29"/>
      <c r="C30" s="27"/>
      <c r="D30" s="27"/>
      <c r="E30" s="27"/>
      <c r="F30" s="27"/>
      <c r="G30" s="27"/>
      <c r="H30" s="27"/>
      <c r="I30" s="27"/>
      <c r="J30" s="27"/>
      <c r="K30" s="27"/>
      <c r="L30" s="27"/>
      <c r="M30" s="27"/>
      <c r="N30" s="27"/>
    </row>
    <row r="31" spans="1:14" x14ac:dyDescent="0.35">
      <c r="A31" s="30"/>
      <c r="B31" s="31"/>
      <c r="C31" s="27"/>
      <c r="D31" s="27"/>
      <c r="E31" s="27"/>
      <c r="F31" s="27"/>
      <c r="G31" s="27"/>
      <c r="H31" s="27"/>
      <c r="I31" s="27"/>
      <c r="J31" s="27"/>
      <c r="K31" s="27"/>
      <c r="L31" s="27"/>
      <c r="M31" s="27"/>
      <c r="N31" s="27"/>
    </row>
  </sheetData>
  <mergeCells count="17">
    <mergeCell ref="A6:A7"/>
    <mergeCell ref="B6:B7"/>
    <mergeCell ref="C6:C7"/>
    <mergeCell ref="D6:D8"/>
    <mergeCell ref="E6:E8"/>
    <mergeCell ref="L6:L8"/>
    <mergeCell ref="M6:M8"/>
    <mergeCell ref="C4:N4"/>
    <mergeCell ref="C5:E5"/>
    <mergeCell ref="F5:N5"/>
    <mergeCell ref="F6:F8"/>
    <mergeCell ref="G6:G8"/>
    <mergeCell ref="N6:N8"/>
    <mergeCell ref="H6:H8"/>
    <mergeCell ref="I6:I8"/>
    <mergeCell ref="J6:J8"/>
    <mergeCell ref="K6:K8"/>
  </mergeCells>
  <pageMargins left="0.70866141732283472" right="0.70866141732283472" top="0.74803149606299213" bottom="0.74803149606299213" header="0.31496062992125984" footer="0.31496062992125984"/>
  <pageSetup paperSize="9" scale="93" fitToHeight="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41</vt:i4>
      </vt:variant>
      <vt:variant>
        <vt:lpstr>Zakresy nazwane</vt:lpstr>
      </vt:variant>
      <vt:variant>
        <vt:i4>9</vt:i4>
      </vt:variant>
    </vt:vector>
  </HeadingPairs>
  <TitlesOfParts>
    <vt:vector size="50" baseType="lpstr">
      <vt:lpstr>roboczy</vt:lpstr>
      <vt:lpstr>Index</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_</vt:lpstr>
      <vt:lpstr>'19'!Obszar_wydruku</vt:lpstr>
      <vt:lpstr>'2'!Obszar_wydruku</vt:lpstr>
      <vt:lpstr>'21'!Obszar_wydruku</vt:lpstr>
      <vt:lpstr>'24'!Obszar_wydruku</vt:lpstr>
      <vt:lpstr>'30'!Obszar_wydruku</vt:lpstr>
      <vt:lpstr>'6'!Obszar_wydruku</vt:lpstr>
      <vt:lpstr>'7'!Obszar_wydruku</vt:lpstr>
      <vt:lpstr>'8'!Obszar_wydruku</vt:lpstr>
      <vt:lpstr>'2'!Tytuły_wydruku</vt:lpstr>
    </vt:vector>
  </TitlesOfParts>
  <Company>ING Bank Śląski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Lebuda, M. (Monika)</dc:creator>
  <cp:lastModifiedBy>Zarychta, M. (Monika)</cp:lastModifiedBy>
  <dcterms:created xsi:type="dcterms:W3CDTF">2021-02-22T12:39:14Z</dcterms:created>
  <dcterms:modified xsi:type="dcterms:W3CDTF">2022-03-09T15:36:58Z</dcterms:modified>
</cp:coreProperties>
</file>