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Y:\FX_DR_WRGIN_Raporty\_Monika\_Polityka ujawniania informacji\Ujawnienia\2024\2q2024\6. strona www\"/>
    </mc:Choice>
  </mc:AlternateContent>
  <xr:revisionPtr revIDLastSave="0" documentId="13_ncr:1_{12A59FD4-1134-471C-95A2-C32633814A74}" xr6:coauthVersionLast="47" xr6:coauthVersionMax="47" xr10:uidLastSave="{00000000-0000-0000-0000-000000000000}"/>
  <workbookProtection workbookAlgorithmName="SHA-512" workbookHashValue="fnDfN2aNT0z0eTZE+zXCdch1S61Gnuyfdn3qhnccfbqWgx9qUciHUoyt5hck2txUxZumnzcUwVM4T7jb21XUhw==" workbookSaltValue="ssZOoUtbSMRr/tAR3q/Zdw==" workbookSpinCount="100000" lockStructure="1"/>
  <bookViews>
    <workbookView xWindow="-28920" yWindow="-120" windowWidth="29040" windowHeight="15840" tabRatio="845" firstSheet="1" activeTab="1" xr2:uid="{00000000-000D-0000-FFFF-FFFF00000000}"/>
  </bookViews>
  <sheets>
    <sheet name="roboczy" sheetId="29" state="hidden" r:id="rId1"/>
    <sheet name="Index" sheetId="33" r:id="rId2"/>
    <sheet name="1" sheetId="1" r:id="rId3"/>
    <sheet name="2" sheetId="3" r:id="rId4"/>
    <sheet name="3" sheetId="4" r:id="rId5"/>
    <sheet name="4" sheetId="5" r:id="rId6"/>
    <sheet name="5" sheetId="6" r:id="rId7"/>
    <sheet name="6" sheetId="9" r:id="rId8"/>
    <sheet name="7" sheetId="7" r:id="rId9"/>
    <sheet name="8" sheetId="8" r:id="rId10"/>
    <sheet name="9" sheetId="37" r:id="rId11"/>
    <sheet name="10" sheetId="10" r:id="rId12"/>
    <sheet name="11" sheetId="12" r:id="rId13"/>
    <sheet name="12" sheetId="13" r:id="rId14"/>
    <sheet name="13" sheetId="14" r:id="rId15"/>
    <sheet name="14" sheetId="15" r:id="rId16"/>
    <sheet name="15" sheetId="16" r:id="rId17"/>
    <sheet name="16" sheetId="18" r:id="rId18"/>
    <sheet name="17" sheetId="19" r:id="rId19"/>
    <sheet name="18" sheetId="20" r:id="rId20"/>
    <sheet name="19" sheetId="21" r:id="rId21"/>
    <sheet name="20" sheetId="26" r:id="rId22"/>
    <sheet name="21" sheetId="22" r:id="rId23"/>
    <sheet name="22" sheetId="23" r:id="rId24"/>
    <sheet name="23" sheetId="24" r:id="rId25"/>
    <sheet name="24" sheetId="25" r:id="rId26"/>
    <sheet name="25" sheetId="50" r:id="rId27"/>
    <sheet name="26" sheetId="38" r:id="rId28"/>
    <sheet name="27" sheetId="39" r:id="rId29"/>
    <sheet name="28" sheetId="40" r:id="rId30"/>
    <sheet name="29" sheetId="51" r:id="rId31"/>
    <sheet name="_" sheetId="27" state="hidden" r:id="rId32"/>
  </sheets>
  <externalReferences>
    <externalReference r:id="rId33"/>
    <externalReference r:id="rId34"/>
    <externalReference r:id="rId35"/>
  </externalReferences>
  <definedNames>
    <definedName name="_AMO_UniqueIdentifier" hidden="1">"'246ca71c-ff0c-4c82-8823-85e465711da3'"</definedName>
    <definedName name="_app3" localSheetId="26" hidden="1">{#N/A,#N/A,TRUE,"Sheet1"}</definedName>
    <definedName name="_app3" localSheetId="28" hidden="1">{#N/A,#N/A,TRUE,"Sheet1"}</definedName>
    <definedName name="_app3" localSheetId="29" hidden="1">{#N/A,#N/A,TRUE,"Sheet1"}</definedName>
    <definedName name="_app3" localSheetId="30" hidden="1">{#N/A,#N/A,TRUE,"Sheet1"}</definedName>
    <definedName name="_app3" localSheetId="10" hidden="1">{#N/A,#N/A,TRUE,"Sheet1"}</definedName>
    <definedName name="_app3" hidden="1">{#N/A,#N/A,TRUE,"Sheet1"}</definedName>
    <definedName name="_xlnm._FilterDatabase" localSheetId="0" hidden="1">roboczy!$A$1:$I$39</definedName>
    <definedName name="_NWt2">[1]Tier2!$A$1</definedName>
    <definedName name="a" localSheetId="26" hidden="1">{#N/A,#N/A,TRUE,"Sheet1"}</definedName>
    <definedName name="a" localSheetId="28" hidden="1">{#N/A,#N/A,TRUE,"Sheet1"}</definedName>
    <definedName name="a" localSheetId="29" hidden="1">{#N/A,#N/A,TRUE,"Sheet1"}</definedName>
    <definedName name="a" localSheetId="30" hidden="1">{#N/A,#N/A,TRUE,"Sheet1"}</definedName>
    <definedName name="a" localSheetId="10"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26" hidden="1">{#N/A,#N/A,TRUE,"Sheet1"}</definedName>
    <definedName name="balance" localSheetId="28" hidden="1">{#N/A,#N/A,TRUE,"Sheet1"}</definedName>
    <definedName name="balance" localSheetId="29" hidden="1">{#N/A,#N/A,TRUE,"Sheet1"}</definedName>
    <definedName name="balance" localSheetId="30" hidden="1">{#N/A,#N/A,TRUE,"Sheet1"}</definedName>
    <definedName name="balance" localSheetId="10" hidden="1">{#N/A,#N/A,TRUE,"Sheet1"}</definedName>
    <definedName name="balance" hidden="1">{#N/A,#N/A,TRUE,"Sheet1"}</definedName>
    <definedName name="balance1" localSheetId="26" hidden="1">{#N/A,#N/A,TRUE,"Sheet1"}</definedName>
    <definedName name="balance1" localSheetId="28" hidden="1">{#N/A,#N/A,TRUE,"Sheet1"}</definedName>
    <definedName name="balance1" localSheetId="29" hidden="1">{#N/A,#N/A,TRUE,"Sheet1"}</definedName>
    <definedName name="balance1" localSheetId="30" hidden="1">{#N/A,#N/A,TRUE,"Sheet1"}</definedName>
    <definedName name="balance1" localSheetId="10"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9">'18'!$A$1:$J$12</definedName>
    <definedName name="_xlnm.Print_Area" localSheetId="3">'2'!$A$3:$D$120</definedName>
    <definedName name="_xlnm.Print_Area" localSheetId="21">'20'!$A$1:$S$21</definedName>
    <definedName name="_xlnm.Print_Area" localSheetId="23">'22'!$A$1:$E$23</definedName>
    <definedName name="_xlnm.Print_Area" localSheetId="28">'27'!$B$2:$D$9</definedName>
    <definedName name="_xlnm.Print_Area" localSheetId="30">'29'!$A$1:$E$34</definedName>
    <definedName name="_xlnm.Print_Area" localSheetId="7">'6'!$A$1:$C$18</definedName>
    <definedName name="_xlnm.Print_Area" localSheetId="8">'7'!$A$1:$D$63</definedName>
    <definedName name="_xlnm.Print_Area" localSheetId="9">'8'!$A$1:$C$15</definedName>
    <definedName name="P2buffer">[1]Settings!$G$57:$H$60</definedName>
    <definedName name="PC" localSheetId="26">#REF!</definedName>
    <definedName name="PC" localSheetId="28">#REF!</definedName>
    <definedName name="PC" localSheetId="29">#REF!</definedName>
    <definedName name="PC" localSheetId="30">#REF!</definedName>
    <definedName name="PC" localSheetId="10">#REF!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3">'2'!$3:$3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26" hidden="1">{#N/A,#N/A,FALSE,"Market data _ Interest 3,12,60"}</definedName>
    <definedName name="wrn.Market._.data._._._.Interes." localSheetId="28" hidden="1">{#N/A,#N/A,FALSE,"Market data _ Interest 3,12,60"}</definedName>
    <definedName name="wrn.Market._.data._._._.Interes." localSheetId="29" hidden="1">{#N/A,#N/A,FALSE,"Market data _ Interest 3,12,60"}</definedName>
    <definedName name="wrn.Market._.data._._._.Interes." localSheetId="30" hidden="1">{#N/A,#N/A,FALSE,"Market data _ Interest 3,12,60"}</definedName>
    <definedName name="wrn.Market._.data._._._.Interes." localSheetId="10" hidden="1">{#N/A,#N/A,FALSE,"Market data _ Interest 3,12,60"}</definedName>
    <definedName name="wrn.Market._.data._._._.Interes." hidden="1">{#N/A,#N/A,FALSE,"Market data _ Interest 3,12,60"}</definedName>
    <definedName name="wrn.Market._.data._.Volatilities." localSheetId="26" hidden="1">{#N/A,#N/A,TRUE,"Sheet1"}</definedName>
    <definedName name="wrn.Market._.data._.Volatilities." localSheetId="28" hidden="1">{#N/A,#N/A,TRUE,"Sheet1"}</definedName>
    <definedName name="wrn.Market._.data._.Volatilities." localSheetId="29" hidden="1">{#N/A,#N/A,TRUE,"Sheet1"}</definedName>
    <definedName name="wrn.Market._.data._.Volatilities." localSheetId="30" hidden="1">{#N/A,#N/A,TRUE,"Sheet1"}</definedName>
    <definedName name="wrn.Market._.data._.Volatilities." localSheetId="10"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1" i="24" l="1"/>
</calcChain>
</file>

<file path=xl/sharedStrings.xml><?xml version="1.0" encoding="utf-8"?>
<sst xmlns="http://schemas.openxmlformats.org/spreadsheetml/2006/main" count="1780" uniqueCount="1011">
  <si>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</si>
  <si>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</si>
  <si>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</si>
  <si>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</si>
  <si>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</si>
  <si>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</si>
  <si>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</si>
  <si>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</si>
  <si>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</si>
  <si>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</si>
  <si>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</si>
  <si>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</si>
  <si>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</si>
  <si>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</si>
  <si>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</si>
  <si>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</si>
  <si>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</si>
  <si>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</si>
  <si>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</si>
  <si>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</si>
  <si>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</si>
  <si>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</si>
  <si>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</si>
  <si>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</si>
  <si>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</si>
  <si>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</si>
  <si>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</si>
  <si>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</si>
  <si>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</si>
  <si>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</si>
  <si>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</si>
  <si>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</si>
  <si>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</si>
  <si>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</si>
  <si>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</si>
  <si>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</si>
  <si>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</si>
  <si>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</si>
  <si>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</si>
  <si>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</si>
  <si>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</si>
  <si>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</si>
  <si>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</si>
  <si>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</si>
  <si>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</si>
  <si>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</si>
  <si>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</si>
  <si>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</si>
  <si>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</si>
  <si>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</si>
  <si>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</si>
  <si>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</si>
  <si>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</si>
  <si>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</si>
  <si>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</si>
  <si>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</si>
  <si>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</si>
  <si>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</si>
  <si>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</si>
  <si>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</si>
  <si>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</si>
  <si>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</si>
  <si>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</si>
  <si>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</si>
  <si>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</si>
  <si>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</si>
  <si>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</si>
  <si>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</si>
  <si>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</si>
  <si>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</si>
  <si>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</si>
  <si>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</si>
  <si>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</si>
  <si>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</si>
  <si>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</si>
  <si>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</si>
  <si>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</si>
  <si>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</si>
  <si>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</si>
  <si>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</si>
  <si>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</si>
  <si>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</si>
  <si>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</si>
  <si>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</si>
  <si>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</si>
  <si>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</si>
  <si>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</si>
  <si>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</si>
  <si>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</si>
  <si>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</si>
  <si>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</si>
  <si>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</si>
  <si>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</si>
  <si>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</si>
  <si>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</si>
  <si>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</si>
  <si>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</si>
  <si>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bez kolumny b i d (NPL&gt;5%)</t>
  </si>
  <si>
    <t>p</t>
  </si>
  <si>
    <t>q</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</si>
  <si>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</si>
  <si>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</si>
  <si>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</si>
  <si>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</si>
  <si>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</si>
  <si>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</si>
  <si>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</si>
  <si>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</si>
  <si>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</si>
  <si>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</si>
  <si>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</si>
  <si>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</si>
  <si>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</si>
  <si>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</si>
  <si>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</si>
  <si>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</si>
  <si>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</si>
  <si>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</si>
  <si>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</si>
  <si>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</si>
  <si>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</si>
  <si>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</si>
  <si>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</si>
  <si>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</si>
  <si>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</si>
  <si>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</si>
  <si>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</si>
  <si>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</si>
  <si>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</si>
  <si>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</si>
  <si>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</si>
  <si>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</si>
  <si>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</si>
  <si>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</si>
  <si>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</si>
  <si>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</si>
  <si>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</si>
  <si>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</si>
  <si>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</si>
  <si>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</si>
  <si>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</si>
  <si>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</si>
  <si>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</si>
  <si>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</si>
  <si>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</si>
  <si>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</si>
  <si>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</si>
  <si>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</si>
  <si>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</si>
  <si>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</si>
  <si>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</si>
  <si>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</si>
  <si>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</si>
  <si>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</si>
  <si>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</si>
  <si>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</si>
  <si>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</si>
  <si>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</si>
  <si>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</si>
  <si>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</si>
  <si>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</si>
  <si>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</si>
  <si>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</si>
  <si>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</si>
  <si>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</si>
  <si>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</si>
  <si>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</si>
  <si>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</si>
  <si>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</si>
  <si>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</si>
  <si>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</si>
  <si>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</si>
  <si>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</si>
  <si>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</si>
  <si>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</si>
  <si>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</si>
  <si>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</si>
  <si>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</si>
  <si>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</si>
  <si>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</si>
  <si>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</si>
  <si>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</si>
  <si>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</si>
  <si>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</si>
  <si>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</si>
  <si>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</si>
  <si>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</si>
  <si>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EU-67b</t>
  </si>
  <si>
    <t>EU-26a</t>
  </si>
  <si>
    <t>EU-26b</t>
  </si>
  <si>
    <t>EU-27a</t>
  </si>
  <si>
    <t>EU-27b</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</si>
  <si>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</si>
  <si>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</si>
  <si>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</si>
  <si>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</si>
  <si>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</si>
  <si>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</si>
  <si>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</si>
  <si>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</si>
  <si>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</si>
  <si>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</si>
  <si>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</si>
  <si>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</si>
  <si>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</si>
  <si>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</si>
  <si>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</si>
  <si>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</si>
  <si>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</si>
  <si>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</si>
  <si>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</si>
  <si>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</si>
  <si>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</si>
  <si>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</si>
  <si>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</si>
  <si>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</si>
  <si>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</si>
  <si>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</si>
  <si>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</si>
  <si>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</si>
  <si>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</si>
  <si>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</si>
  <si>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</si>
  <si>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</si>
  <si>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</si>
  <si>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</si>
  <si>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</si>
  <si>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2b</t>
  </si>
  <si>
    <t>2c</t>
  </si>
  <si>
    <t>EU4</t>
  </si>
  <si>
    <t>ING Bank Śląski S.A. Group additional Pillar 3 disclosures</t>
  </si>
  <si>
    <t>Contents (page numbers are links)</t>
  </si>
  <si>
    <t>Page number</t>
  </si>
  <si>
    <t>Credit risk</t>
  </si>
  <si>
    <t>Liquidity</t>
  </si>
  <si>
    <t>Counterparty credit risk</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</si>
  <si>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</si>
  <si>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</si>
  <si>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Number of obligors</t>
  </si>
  <si>
    <t>Index</t>
  </si>
  <si>
    <t>EU OV1 – Overview of risk weighted exposure amounts</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</si>
  <si>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</si>
  <si>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</si>
  <si>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</si>
  <si>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</si>
  <si>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</si>
  <si>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</si>
  <si>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</si>
  <si>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</si>
  <si>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 xml:space="preserve">EU LIQ2: Net SFunding Ratio </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</si>
  <si>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</si>
  <si>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</si>
  <si>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</si>
  <si>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</si>
  <si>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</si>
  <si>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</si>
  <si>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</si>
  <si>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</si>
  <si>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</si>
  <si>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</si>
  <si>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</si>
  <si>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</si>
  <si>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</si>
  <si>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</si>
  <si>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</si>
  <si>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</si>
  <si>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</si>
  <si>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</si>
  <si>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</si>
  <si>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</si>
  <si>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</si>
  <si>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</si>
  <si>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</si>
  <si>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</si>
  <si>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</si>
  <si>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</si>
  <si>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</si>
  <si>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</si>
  <si>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</si>
  <si>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</si>
  <si>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</si>
  <si>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</si>
  <si>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</si>
  <si>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</si>
  <si>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</si>
  <si>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</si>
  <si>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</si>
  <si>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</si>
  <si>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</si>
  <si>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</si>
  <si>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</si>
  <si>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</si>
  <si>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</si>
  <si>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</si>
  <si>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</si>
  <si>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</si>
  <si>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</si>
  <si>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</si>
  <si>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</si>
  <si>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</si>
  <si>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</si>
  <si>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</si>
  <si>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</si>
  <si>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</si>
  <si>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</si>
  <si>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</si>
  <si>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</si>
  <si>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</si>
  <si>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</si>
  <si>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</si>
  <si>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</si>
  <si>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</si>
  <si>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</si>
  <si>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</si>
  <si>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</si>
  <si>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</si>
  <si>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</si>
  <si>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</si>
  <si>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</si>
  <si>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</si>
  <si>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</si>
  <si>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</si>
  <si>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</si>
  <si>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</si>
  <si>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</si>
  <si>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</si>
  <si>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</si>
  <si>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</si>
  <si>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</si>
  <si>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</si>
  <si>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</si>
  <si>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</si>
  <si>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</si>
  <si>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</si>
  <si>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</si>
  <si>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</si>
  <si>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</si>
  <si>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</si>
  <si>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</si>
  <si>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</si>
  <si>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</si>
  <si>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</si>
  <si>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</si>
  <si>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</si>
  <si>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</si>
  <si>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</si>
  <si>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</si>
  <si>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</si>
  <si>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</si>
  <si>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</si>
  <si>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</si>
  <si>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</si>
  <si>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</si>
  <si>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</si>
  <si>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</si>
  <si>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</si>
  <si>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</si>
  <si>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</si>
  <si>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</si>
  <si>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</si>
  <si>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</si>
  <si>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</si>
  <si>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</si>
  <si>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</si>
  <si>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</si>
  <si>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</si>
  <si>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</si>
  <si>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</si>
  <si>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</si>
  <si>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</si>
  <si>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</si>
  <si>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</si>
  <si>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</si>
  <si>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</si>
  <si>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</si>
  <si>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</si>
  <si>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</si>
  <si>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</si>
  <si>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</si>
  <si>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</si>
  <si>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</si>
  <si>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</si>
  <si>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</si>
  <si>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</si>
  <si>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</si>
  <si>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</si>
  <si>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</si>
  <si>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</si>
  <si>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</si>
  <si>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Total exposure value</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</si>
  <si>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</si>
  <si>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</si>
  <si>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</si>
  <si>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</si>
  <si>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</si>
  <si>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</si>
  <si>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</si>
  <si>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</si>
  <si>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</si>
  <si>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</si>
  <si>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</si>
  <si>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</si>
  <si>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</si>
  <si>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</si>
  <si>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</si>
  <si>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</si>
  <si>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</si>
  <si>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</si>
  <si>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</si>
  <si>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</si>
  <si>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</si>
  <si>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</si>
  <si>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</si>
  <si>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</si>
  <si>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</si>
  <si>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</si>
  <si>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</si>
  <si>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</si>
  <si>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</si>
  <si>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</si>
  <si>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</si>
  <si>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</si>
  <si>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</si>
  <si>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</si>
  <si>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</si>
  <si>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</si>
  <si>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</si>
  <si>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</si>
  <si>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</si>
  <si>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</si>
  <si>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</si>
  <si>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</si>
  <si>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</si>
  <si>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</si>
  <si>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</si>
  <si>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</si>
  <si>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</si>
  <si>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</si>
  <si>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</si>
  <si>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</si>
  <si>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</si>
  <si>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</si>
  <si>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</si>
  <si>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</si>
  <si>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</si>
  <si>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</si>
  <si>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</si>
  <si>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</si>
  <si>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</si>
  <si>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</si>
  <si>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</si>
  <si>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</si>
  <si>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</si>
  <si>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</si>
  <si>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</si>
  <si>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</si>
  <si>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</si>
  <si>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</si>
  <si>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</si>
  <si>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</si>
  <si>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</si>
  <si>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</si>
  <si>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</si>
  <si>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</si>
  <si>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</si>
  <si>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</si>
  <si>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</si>
  <si>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</si>
  <si>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</si>
  <si>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</si>
  <si>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</si>
  <si>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CET1 capital as if the temporary treatment of unrealised gains and losses measured at fair value through OCI (other comprehensive income) in accordance with Article 468 of the CRR had not been applied *</t>
  </si>
  <si>
    <t>Tier 1 capital as if IFRS 9 or analogous ECLs transitional arrangements had not been applied</t>
  </si>
  <si>
    <t>Tier 1 capital as if the temporary treatment of unrealised gains and losses measured at fair value through OCI in accordance with Article 468 of the CRR had not been applied *</t>
  </si>
  <si>
    <t>Total capital</t>
  </si>
  <si>
    <t>Total capital as if IFRS 9 or analogous ECLs transitional arrangements had not been applied</t>
  </si>
  <si>
    <t>Total capital as if the temporary treatment of unrealised gains and losses measured at fair value through OCI in accordance with Article 468 of the CRR had not been applied *</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</si>
  <si>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</si>
  <si>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</si>
  <si>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</si>
  <si>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</si>
  <si>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</si>
  <si>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</si>
  <si>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CET1 (as a percentage of risk exposure amount) as if the temporary treatment of unrealised gains and losses measured at fair value through OCI in accordance with Article 468 of the CRR had not been applied *</t>
  </si>
  <si>
    <t>Tier 1 (as a percentage of risk exposure amount)</t>
  </si>
  <si>
    <t>Tier 1 (as a percentage of risk exposure amount) as if IFRS 9 or analogous ECLs transitional arrangements had not been applied</t>
  </si>
  <si>
    <t>Tier 1 (as a percentage of risk exposure amount) as if the temporary treatment of unrealised gains and losses measured at fair value through OCI in accordance with Article 468 of the CRR had not been applied *</t>
  </si>
  <si>
    <t>Total capital (as a percentage of risk exposure amount)</t>
  </si>
  <si>
    <t>Total capital (as a percentage of risk exposure amount) as if IFRS 9 or analogous ECLs transitional arrangements had not been applied</t>
  </si>
  <si>
    <t>Total capital (as a percentage of risk exposure amount) as if the temporary treatment of unrealised gains and losses measured at fair value through OCI in accordance with Article 468 of the CRR had not been applied *</t>
  </si>
  <si>
    <t>Leverage ratio as if IFRS 9 or analogous ECLs transitional arrangements had not been applied</t>
  </si>
  <si>
    <t>Leverage ratio as if the temporary treatment of unrealised gains and losses measured at fair value through OCI in accordance with Article 468 of the CRR had not been applied *</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</si>
  <si>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</si>
  <si>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</si>
  <si>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</si>
  <si>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</si>
  <si>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</si>
  <si>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</si>
  <si>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</si>
  <si>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</si>
  <si>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</si>
  <si>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</si>
  <si>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</si>
  <si>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</si>
  <si>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</si>
  <si>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</si>
  <si>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</si>
  <si>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</si>
  <si>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</si>
  <si>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</si>
  <si>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</si>
  <si>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</si>
  <si>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</si>
  <si>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</si>
  <si>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</si>
  <si>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</si>
  <si>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</si>
  <si>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</si>
  <si>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</si>
  <si>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</si>
  <si>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</si>
  <si>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</si>
  <si>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</si>
  <si>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</si>
  <si>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</si>
  <si>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</si>
  <si>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</si>
  <si>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</si>
  <si>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</si>
  <si>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</si>
  <si>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</si>
  <si>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</si>
  <si>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</si>
  <si>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Weighted value</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</si>
  <si>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</si>
  <si>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</si>
  <si>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</si>
  <si>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</si>
  <si>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</si>
  <si>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</si>
  <si>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</si>
  <si>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</si>
  <si>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</si>
  <si>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</si>
  <si>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</si>
  <si>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</si>
  <si>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</si>
  <si>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</si>
  <si>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</si>
  <si>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</si>
  <si>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</si>
  <si>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</si>
  <si>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</si>
  <si>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</si>
  <si>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</si>
  <si>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</si>
  <si>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</si>
  <si>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</si>
  <si>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</si>
  <si>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</si>
  <si>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</si>
  <si>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</si>
  <si>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</si>
  <si>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</si>
  <si>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</si>
  <si>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</si>
  <si>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</si>
  <si>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</si>
  <si>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</si>
  <si>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</si>
  <si>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</si>
  <si>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</si>
  <si>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</si>
  <si>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</si>
  <si>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</si>
  <si>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Accumulated partial write-off</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</si>
  <si>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</si>
  <si>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</si>
  <si>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</si>
  <si>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</si>
  <si>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</si>
  <si>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</si>
  <si>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</si>
  <si>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</si>
  <si>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</si>
  <si>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</si>
  <si>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</si>
  <si>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</si>
  <si>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</si>
  <si>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</si>
  <si>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</si>
  <si>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</si>
  <si>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</si>
  <si>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</si>
  <si>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</si>
  <si>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</si>
  <si>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</si>
  <si>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</si>
  <si>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</si>
  <si>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</si>
  <si>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</si>
  <si>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</si>
  <si>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</si>
  <si>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</si>
  <si>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</si>
  <si>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</si>
  <si>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</si>
  <si>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</si>
  <si>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</si>
  <si>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</si>
  <si>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</si>
  <si>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</si>
  <si>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</si>
  <si>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</si>
  <si>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</si>
  <si>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</si>
  <si>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</si>
  <si>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</si>
  <si>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</si>
  <si>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</si>
  <si>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</si>
  <si>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</si>
  <si>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</si>
  <si>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</si>
  <si>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</si>
  <si>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</si>
  <si>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</si>
  <si>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</si>
  <si>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</si>
  <si>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</si>
  <si>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</si>
  <si>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</si>
  <si>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</si>
  <si>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</si>
  <si>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</si>
  <si>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</si>
  <si>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</si>
  <si>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</si>
  <si>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</si>
  <si>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</si>
  <si>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</si>
  <si>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</si>
  <si>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</si>
  <si>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</si>
  <si>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</si>
  <si>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</si>
  <si>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</si>
  <si>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</si>
  <si>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</si>
  <si>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</si>
  <si>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</si>
  <si>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</si>
  <si>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</si>
  <si>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</si>
  <si>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</si>
  <si>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</si>
  <si>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</si>
  <si>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</si>
  <si>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</si>
  <si>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 xml:space="preserve">RWAs density (%) </t>
  </si>
  <si>
    <t>Central governments or central banks</t>
  </si>
  <si>
    <t>Regional government or local authorities</t>
  </si>
  <si>
    <t>Public sector entities</t>
  </si>
  <si>
    <t>Multilateral development banks</t>
  </si>
  <si>
    <t>International organisations</t>
  </si>
  <si>
    <t>Corporates</t>
  </si>
  <si>
    <t>Retail</t>
  </si>
  <si>
    <t>Secured by mortgages on immovable property</t>
  </si>
  <si>
    <t>Exposures associated with particularly high risk</t>
  </si>
  <si>
    <t>Institutions and corporates with a short-term credit assessment</t>
  </si>
  <si>
    <t>Collective investment undertakings</t>
  </si>
  <si>
    <t>Equity</t>
  </si>
  <si>
    <t>Other items</t>
  </si>
  <si>
    <t>Template EU CR5 – standardised approach</t>
  </si>
  <si>
    <t>Risk weight</t>
  </si>
  <si>
    <t xml:space="preserve"> Exposure classes</t>
  </si>
  <si>
    <t>Unit or shares in collective investment undertakings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</si>
  <si>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</si>
  <si>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</si>
  <si>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</si>
  <si>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</si>
  <si>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</si>
  <si>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</si>
  <si>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</si>
  <si>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</si>
  <si>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</si>
  <si>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</si>
  <si>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</si>
  <si>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</si>
  <si>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</si>
  <si>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</si>
  <si>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SME</t>
  </si>
  <si>
    <t>Corporates Other</t>
  </si>
  <si>
    <t>Total (all exposures classes)</t>
  </si>
  <si>
    <t>Subtotal</t>
  </si>
  <si>
    <t>Template EU CR7 – IRB approach – Effect on the RWEAs of credit derivatives used as CRM techniques</t>
  </si>
  <si>
    <t>Pre-credit derivatives risk weighted exposure amount</t>
  </si>
  <si>
    <t>Central governments and central banks</t>
  </si>
  <si>
    <t xml:space="preserve">Corporates </t>
  </si>
  <si>
    <t>of which Corporates - Specialised lending</t>
  </si>
  <si>
    <t xml:space="preserve">of which Retail – SMEs - Secured by immovable property collateral </t>
  </si>
  <si>
    <t>of which Retail – non-SMEs - Secured by immovable property collateral</t>
  </si>
  <si>
    <t>of which Retail – Qualifying revolving</t>
  </si>
  <si>
    <t>of which Retail – SMEs - Other</t>
  </si>
  <si>
    <t>of which Retail – Non-SMEs- Other</t>
  </si>
  <si>
    <t>Template EU CR7-A – IRB approach – Disclosure of the extent of the use of CRM techniques</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</si>
  <si>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</si>
  <si>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</si>
  <si>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</si>
  <si>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</si>
  <si>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</si>
  <si>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</si>
  <si>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</si>
  <si>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</si>
  <si>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</si>
  <si>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</si>
  <si>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</si>
  <si>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</si>
  <si>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</si>
  <si>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</si>
  <si>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</si>
  <si>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</si>
  <si>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</si>
  <si>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</si>
  <si>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</si>
  <si>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</si>
  <si>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</si>
  <si>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</si>
  <si>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</si>
  <si>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</si>
  <si>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</si>
  <si>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</si>
  <si>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</si>
  <si>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</si>
  <si>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</si>
  <si>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</si>
  <si>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</si>
  <si>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</si>
  <si>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</si>
  <si>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</si>
  <si>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</si>
  <si>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</si>
  <si>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Potential future exposure  (PFE)</t>
  </si>
  <si>
    <t>EEPE</t>
  </si>
  <si>
    <t>Alpha used for computing regulatory exposure value</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</si>
  <si>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</si>
  <si>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</si>
  <si>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</si>
  <si>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</si>
  <si>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</si>
  <si>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</si>
  <si>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</si>
  <si>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</si>
  <si>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</si>
  <si>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</si>
  <si>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</si>
  <si>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</si>
  <si>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Template EU CCR2 – Transactions subject to own funds requirements for CVA risk</t>
  </si>
  <si>
    <t>Total transactions subject to the Advanced method</t>
  </si>
  <si>
    <t xml:space="preserve">   (i) VaR component (including the 3× multiplier)</t>
  </si>
  <si>
    <t xml:space="preserve">   (ii) stressed VaR component (including the 3× multiplier)</t>
  </si>
  <si>
    <t>Transactions subject to the Standardised method</t>
  </si>
  <si>
    <t>Transactions subject to the Alternative approach (Based on the Original Exposure Method)</t>
  </si>
  <si>
    <t xml:space="preserve">Total transactions subject to own funds requirements for CVA risk </t>
  </si>
  <si>
    <t>PD scale</t>
  </si>
  <si>
    <t>Density of risk weighted exposure amounts</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</si>
  <si>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</si>
  <si>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</si>
  <si>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</si>
  <si>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</si>
  <si>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</si>
  <si>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</si>
  <si>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</si>
  <si>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</si>
  <si>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</si>
  <si>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</si>
  <si>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</si>
  <si>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</si>
  <si>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</si>
  <si>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</si>
  <si>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</si>
  <si>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</si>
  <si>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</si>
  <si>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</si>
  <si>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</si>
  <si>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</si>
  <si>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</si>
  <si>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</si>
  <si>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</si>
  <si>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</si>
  <si>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</si>
  <si>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</si>
  <si>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Amounts below the thresholds for deduction (subject
to 250% risk weight)</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</si>
  <si>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</si>
  <si>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</si>
  <si>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</si>
  <si>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</si>
  <si>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(c) of Article 429a(1) CRR)</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</si>
  <si>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</si>
  <si>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</si>
  <si>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</si>
  <si>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</si>
  <si>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excluded from the total exposure measure in accordance with point (c) of Article 429a(1) CRR)</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</si>
  <si>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</si>
  <si>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</si>
  <si>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</si>
  <si>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</si>
  <si>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</si>
  <si>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</si>
  <si>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</si>
  <si>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</si>
  <si>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</si>
  <si>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</si>
  <si>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</si>
  <si>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 xml:space="preserve">Cash in hand and balances with the Central Bank </t>
  </si>
  <si>
    <t>Loans and other receivables to other banks</t>
  </si>
  <si>
    <t>Financial assets measured at fair value through profit or loss</t>
  </si>
  <si>
    <t>Derivative hedge instruments</t>
  </si>
  <si>
    <t>Investment securities</t>
  </si>
  <si>
    <t>Loans and other receivables to customers measured at amortised cost</t>
  </si>
  <si>
    <t>Investments in associates accounted for using the equity method</t>
  </si>
  <si>
    <t>Property, plant and equipment</t>
  </si>
  <si>
    <t>Intangible assets</t>
  </si>
  <si>
    <t>Current income tax assets</t>
  </si>
  <si>
    <t>Deferred tax assets</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</si>
  <si>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</si>
  <si>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</si>
  <si>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</si>
  <si>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</si>
  <si>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</si>
  <si>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</si>
  <si>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</si>
  <si>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</si>
  <si>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</si>
  <si>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</si>
  <si>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</si>
  <si>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</si>
  <si>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</si>
  <si>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</si>
  <si>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</si>
  <si>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</si>
  <si>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</si>
  <si>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</si>
  <si>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</si>
  <si>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</si>
  <si>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</si>
  <si>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</si>
  <si>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</si>
  <si>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</si>
  <si>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</si>
  <si>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</si>
  <si>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</si>
  <si>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6 months to 
&lt; 1yr</t>
  </si>
  <si>
    <t>Value at initial 
recognition</t>
  </si>
  <si>
    <t>Of which 
unrated</t>
  </si>
  <si>
    <t>3.1</t>
  </si>
  <si>
    <t>3.2</t>
  </si>
  <si>
    <t>3.3</t>
  </si>
  <si>
    <t>4.1</t>
  </si>
  <si>
    <t>4.2</t>
  </si>
  <si>
    <t>4.3</t>
  </si>
  <si>
    <t>4.4</t>
  </si>
  <si>
    <t>4.5</t>
  </si>
  <si>
    <t>No stated 
maturity</t>
  </si>
  <si>
    <t>transitional</t>
  </si>
  <si>
    <t>Total risk exposure amounts (TREA)</t>
  </si>
  <si>
    <t>Total own funds requirements</t>
  </si>
  <si>
    <t>Exposures under F-IRB</t>
  </si>
  <si>
    <t>of which Corporates - SMEs</t>
  </si>
  <si>
    <t>of which  Corporates - Specialised lending</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</si>
  <si>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</si>
  <si>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</si>
  <si>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</si>
  <si>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</si>
  <si>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</si>
  <si>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</si>
  <si>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Capital adequacy</t>
  </si>
  <si>
    <t>Of which 
defaulted</t>
  </si>
  <si>
    <t>Transferred assets</t>
  </si>
  <si>
    <t>100.00 (Defoult)</t>
  </si>
  <si>
    <t>Total (including FIRB exposures and AIRB exposures)</t>
  </si>
  <si>
    <t>Of which 
impaired</t>
  </si>
  <si>
    <t>On performing 
forborne exposures</t>
  </si>
  <si>
    <t>Of which 1250%</t>
  </si>
  <si>
    <t>Of which the standardised approach</t>
  </si>
  <si>
    <t>Risk 
weight</t>
  </si>
  <si>
    <t>Exposure 
value</t>
  </si>
  <si>
    <t>Private equity exposures</t>
  </si>
  <si>
    <t>Exchange traded equity exposures</t>
  </si>
  <si>
    <t>Other equity exposures</t>
  </si>
  <si>
    <t>Template EU CR10.5: Equity exposures under the simple risk-weighted approach</t>
  </si>
  <si>
    <t>EU CR10.5: Equity exposures under the simple risk-weighted approach</t>
  </si>
  <si>
    <t>-</t>
  </si>
  <si>
    <t>Performing 
forborne</t>
  </si>
  <si>
    <t>Of which stage 3</t>
  </si>
  <si>
    <t xml:space="preserve">                        Non-performing forborne</t>
  </si>
  <si>
    <t xml:space="preserve">Of which secured 
by collateral </t>
  </si>
  <si>
    <t xml:space="preserve">               Secured carrying amount</t>
  </si>
  <si>
    <t>Other</t>
  </si>
  <si>
    <t xml:space="preserve">Total 
exposures
</t>
  </si>
  <si>
    <t>Exposure value 
pre-CRM</t>
  </si>
  <si>
    <t>Exposure value 
post-CRM</t>
  </si>
  <si>
    <t>Replacement 
cost (RC)</t>
  </si>
  <si>
    <t>8.1</t>
  </si>
  <si>
    <t>8.2</t>
  </si>
  <si>
    <t>9.1</t>
  </si>
  <si>
    <t>9.2</t>
  </si>
  <si>
    <t>9.3</t>
  </si>
  <si>
    <t>9.4</t>
  </si>
  <si>
    <t>9.5</t>
  </si>
  <si>
    <t>Template EU CCR4 – IRB approach – CCR exposures by exposure class and PD scale</t>
  </si>
  <si>
    <t>Own shares</t>
  </si>
  <si>
    <t>Deferred tax liabilities</t>
  </si>
  <si>
    <t>(g)</t>
  </si>
  <si>
    <t>0.00 to &lt;0.10</t>
  </si>
  <si>
    <t>0.10 to &lt;0.15</t>
  </si>
  <si>
    <t>0.75 to &lt;1.75</t>
  </si>
  <si>
    <t>1.75 to &lt;2.5</t>
  </si>
  <si>
    <t>2.5 to &lt;5</t>
  </si>
  <si>
    <t>5 to &lt;10</t>
  </si>
  <si>
    <t>10 to &lt;20</t>
  </si>
  <si>
    <t>20 to &lt;30</t>
  </si>
  <si>
    <t>30 to &lt;100</t>
  </si>
  <si>
    <t>EU ILAC - Internal loss absorbing capacity: internal MREL and, where applicable, requirement for own funds and eligible liabilities for non-EU G-SIIs</t>
  </si>
  <si>
    <t>Minimum requirement for own funds and eligible liabilities (internal MREL)</t>
  </si>
  <si>
    <t>Non-EU G-SII requirement for own funds and eligible liabilities 
(internal TLAC)</t>
  </si>
  <si>
    <t>Qualitative
 information</t>
  </si>
  <si>
    <t>Applicable requirement and level of application</t>
  </si>
  <si>
    <t>Is the entity subject to a non-EU G-SII requirement for own funds and eligible liabilities? (Y/N)</t>
  </si>
  <si>
    <t>If EU-1 is answered by 'Yes', is the requirement applicable on a consolidated or individual basis? (C/I)</t>
  </si>
  <si>
    <t>EU-2a</t>
  </si>
  <si>
    <t>Is the entity subject to an internal MREL? (Y/N)</t>
  </si>
  <si>
    <t>EU-2b</t>
  </si>
  <si>
    <t>If EU-2a is answered by 'Yes', is the requirement applicable on a consolidated or individual basis? (C/I)</t>
  </si>
  <si>
    <t>Own funds and eligible liabilities</t>
  </si>
  <si>
    <t>Common Equity Tier 1 capital (CET1)</t>
  </si>
  <si>
    <t>Eligible Additional Tier 1 capital</t>
  </si>
  <si>
    <t>Eligible Tier 2 capital</t>
  </si>
  <si>
    <t>Eligible own funds</t>
  </si>
  <si>
    <t>Eligible liabilities</t>
  </si>
  <si>
    <t>of which permitted guarantees</t>
  </si>
  <si>
    <t>(Adjustments)</t>
  </si>
  <si>
    <t>Own funds and eligible liabilities items after adjustments</t>
  </si>
  <si>
    <t>Total risk exposure amount and total exposure measure</t>
  </si>
  <si>
    <t>Total risk exposure amount (TREA)</t>
  </si>
  <si>
    <t>Total exposure measure (TEM)</t>
  </si>
  <si>
    <t>Ratio of own funds and eligible liabilities</t>
  </si>
  <si>
    <t>Own funds and eligible liabilities as a percentage of the TREA</t>
  </si>
  <si>
    <t>EU-13</t>
  </si>
  <si>
    <t>EU-14</t>
  </si>
  <si>
    <t>Own funds and eligible liabilities as a percentage of the TEM</t>
  </si>
  <si>
    <t>EU-15</t>
  </si>
  <si>
    <t>EU-16</t>
  </si>
  <si>
    <t>CET1 (as a percentage of the TREA) available after meeting the entity’s requirements</t>
  </si>
  <si>
    <t>EU-17</t>
  </si>
  <si>
    <t>Institution-specific combined buffer requirement</t>
  </si>
  <si>
    <t>Requirements</t>
  </si>
  <si>
    <t>EU-18</t>
  </si>
  <si>
    <t>Requirement expressed as a percentage of the TREA</t>
  </si>
  <si>
    <t>EU-19</t>
  </si>
  <si>
    <t>of which part of the requirement that may be met with a guarantee</t>
  </si>
  <si>
    <t>EU-20</t>
  </si>
  <si>
    <t>Requirement expressed as percentage of the TEM</t>
  </si>
  <si>
    <t>Memorandum items</t>
  </si>
  <si>
    <t>EU-22</t>
  </si>
  <si>
    <t>Total amount of excluded liabilities referred to in Article 72a(2) of Regulation (EU) No 575/2013</t>
  </si>
  <si>
    <t>Disclosures on MREL/TLAC</t>
  </si>
  <si>
    <r>
      <rPr>
        <sz val="8"/>
        <rFont val="ING Me Narrow"/>
        <charset val="238"/>
      </rPr>
      <t>as at</t>
    </r>
    <r>
      <rPr>
        <b/>
        <sz val="8"/>
        <color rgb="FFFF6200"/>
        <rFont val="ING Me Narrow"/>
        <charset val="238"/>
      </rPr>
      <t xml:space="preserve">
30 Jun 2024</t>
    </r>
  </si>
  <si>
    <r>
      <rPr>
        <sz val="8"/>
        <rFont val="ING Me Narrow"/>
        <charset val="238"/>
      </rPr>
      <t>as at</t>
    </r>
    <r>
      <rPr>
        <b/>
        <sz val="8"/>
        <color rgb="FFFF6200"/>
        <rFont val="ING Me Narrow"/>
        <charset val="238"/>
      </rPr>
      <t xml:space="preserve">
31 Mar 2024</t>
    </r>
  </si>
  <si>
    <r>
      <rPr>
        <sz val="8"/>
        <rFont val="ING Me Narrow"/>
        <charset val="238"/>
      </rPr>
      <t>as at</t>
    </r>
    <r>
      <rPr>
        <b/>
        <sz val="8"/>
        <color rgb="FFFF6200"/>
        <rFont val="ING Me Narrow"/>
        <charset val="238"/>
      </rPr>
      <t xml:space="preserve">
31 Dec 2023</t>
    </r>
  </si>
  <si>
    <r>
      <rPr>
        <sz val="8"/>
        <rFont val="ING Me Narrow"/>
        <charset val="238"/>
      </rPr>
      <t>as at</t>
    </r>
    <r>
      <rPr>
        <b/>
        <sz val="8"/>
        <color rgb="FFFF6200"/>
        <rFont val="ING Me Narrow"/>
        <charset val="238"/>
      </rPr>
      <t xml:space="preserve">
30 Sep 2023</t>
    </r>
  </si>
  <si>
    <t>* The Group does not temporarily treat unrealized gains and losses measured at fair value  through other comprehensive income, in line with Art. 468 of the Regulation CRR. Reported capital ratios including leverage ratio and Tier 1 capital already fully reflect the effect of unrealized gains and losses measured at fair value through other comprehensive income</t>
  </si>
  <si>
    <t>Actual risk weighted 
exposure amount</t>
  </si>
  <si>
    <t>N</t>
  </si>
  <si>
    <t>I</t>
  </si>
  <si>
    <t>Y</t>
  </si>
  <si>
    <t>* Data in comparative periods in liquidity reporting has changed. Adjustments result from improved data quality in the retail flag.</t>
  </si>
  <si>
    <r>
      <rPr>
        <sz val="8"/>
        <rFont val="ING Me Narrow"/>
        <charset val="238"/>
      </rPr>
      <t>as at</t>
    </r>
    <r>
      <rPr>
        <b/>
        <sz val="8"/>
        <color rgb="FFFF6200"/>
        <rFont val="ING Me Narrow"/>
        <charset val="238"/>
      </rPr>
      <t xml:space="preserve">
31 Mar 2024</t>
    </r>
    <r>
      <rPr>
        <b/>
        <sz val="8"/>
        <rFont val="ING Me Narrow"/>
        <charset val="238"/>
      </rPr>
      <t>*</t>
    </r>
  </si>
  <si>
    <r>
      <rPr>
        <sz val="8"/>
        <rFont val="ING Me Narrow"/>
        <charset val="238"/>
      </rPr>
      <t>as at</t>
    </r>
    <r>
      <rPr>
        <b/>
        <sz val="8"/>
        <color rgb="FFFF6200"/>
        <rFont val="ING Me Narrow"/>
        <charset val="238"/>
      </rPr>
      <t xml:space="preserve">
31 Dec 2023</t>
    </r>
    <r>
      <rPr>
        <b/>
        <sz val="8"/>
        <rFont val="ING Me Narrow"/>
        <charset val="238"/>
      </rPr>
      <t>*</t>
    </r>
  </si>
  <si>
    <r>
      <rPr>
        <sz val="8"/>
        <rFont val="ING Me Narrow"/>
        <charset val="238"/>
      </rPr>
      <t>as at</t>
    </r>
    <r>
      <rPr>
        <b/>
        <sz val="8"/>
        <color rgb="FFFF6200"/>
        <rFont val="ING Me Narrow"/>
        <charset val="238"/>
      </rPr>
      <t xml:space="preserve">
30 Sep 2023</t>
    </r>
    <r>
      <rPr>
        <b/>
        <sz val="8"/>
        <rFont val="ING Me Narrow"/>
        <charset val="238"/>
      </rPr>
      <t>*</t>
    </r>
  </si>
  <si>
    <t>Poland</t>
  </si>
  <si>
    <t>Armenia</t>
  </si>
  <si>
    <t>Australia</t>
  </si>
  <si>
    <t>Belgium</t>
  </si>
  <si>
    <t>Bulgaria</t>
  </si>
  <si>
    <t>Cyprus</t>
  </si>
  <si>
    <t>Czech Republic</t>
  </si>
  <si>
    <t>Germany</t>
  </si>
  <si>
    <t>Denmark</t>
  </si>
  <si>
    <t>Estonia</t>
  </si>
  <si>
    <t>Faroe Islands</t>
  </si>
  <si>
    <t>France</t>
  </si>
  <si>
    <t>Great Britain</t>
  </si>
  <si>
    <t>Georgia</t>
  </si>
  <si>
    <t>Hong Kong</t>
  </si>
  <si>
    <t>Croatia</t>
  </si>
  <si>
    <t>Ireland</t>
  </si>
  <si>
    <t>Iceland</t>
  </si>
  <si>
    <t>South Korea</t>
  </si>
  <si>
    <t>Lithuania</t>
  </si>
  <si>
    <t>Luxembourg</t>
  </si>
  <si>
    <t>Macedonia</t>
  </si>
  <si>
    <t>Netherlands</t>
  </si>
  <si>
    <t>Norway</t>
  </si>
  <si>
    <t>Romania</t>
  </si>
  <si>
    <t>Sweden</t>
  </si>
  <si>
    <t>Slovenia</t>
  </si>
  <si>
    <t>Slovakia</t>
  </si>
  <si>
    <t>  </t>
  </si>
  <si>
    <t>On balance 
sheet exposure</t>
  </si>
  <si>
    <t>Off balance 
sheet exposure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</si>
</sst>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0\ _z_ł_-;\-* #,##0.0\ _z_ł_-;_-* &quot;-&quot;??\ _z_ł_-;_-@_-"/>
    <numFmt numFmtId="171" formatCode="_-* #,##0\ _z_ł_-;\-* #,##0\ _z_ł_-;_-* &quot;-&quot;??\ _z_ł_-;_-@_-"/>
  </numFmts>
  <fonts count="5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i/>
      <sz val="8"/>
      <name val="ING Me Narrow"/>
      <charset val="238"/>
    </font>
    <font>
      <b/>
      <sz val="8"/>
      <color rgb="FFFF0000"/>
      <name val="ING Me Narrow"/>
      <charset val="238"/>
    </font>
    <font>
      <u/>
      <sz val="8"/>
      <color rgb="FF008080"/>
      <name val="ING Me Narrow"/>
      <charset val="238"/>
    </font>
    <font>
      <i/>
      <sz val="8"/>
      <color theme="1"/>
      <name val="ING Me Narrow"/>
      <charset val="238"/>
    </font>
    <font>
      <b/>
      <sz val="10"/>
      <color rgb="FF2F5773"/>
      <name val="ING Me Narrow"/>
      <charset val="238"/>
    </font>
    <font>
      <sz val="8"/>
      <color rgb="FF1F497D"/>
      <name val="ING Me Narrow"/>
      <charset val="238"/>
    </font>
    <font>
      <sz val="8"/>
      <color theme="1"/>
      <name val="ING Me"/>
      <charset val="238"/>
    </font>
    <font>
      <sz val="8.5"/>
      <color theme="1"/>
      <name val="Segoe UI"/>
      <family val="2"/>
    </font>
    <font>
      <sz val="11"/>
      <name val="Calibri"/>
      <family val="2"/>
      <scheme val="minor"/>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333333"/>
      <name val="ING Me Narrow"/>
      <charset val="238"/>
    </font>
    <font>
      <sz val="8"/>
      <color rgb="FFFF6200"/>
      <name val="ING Me Narrow"/>
      <charset val="238"/>
    </font>
    <font>
      <sz val="7"/>
      <name val="ING Me Narrow"/>
      <charset val="238"/>
    </font>
    <font>
      <b/>
      <sz val="8"/>
      <color theme="0"/>
      <name val="ING Me"/>
      <charset val="238"/>
    </font>
    <font>
      <strike/>
      <sz val="8"/>
      <name val="ING Me Narrow"/>
      <charset val="238"/>
    </font>
    <font>
      <i/>
      <sz val="7"/>
      <color theme="1"/>
      <name val="ING Me Narrow"/>
      <charset val="238"/>
    </font>
    <font>
      <sz val="8"/>
      <color theme="0"/>
      <name val="ING Me Narrow"/>
      <charset val="238"/>
    </font>
    <font>
      <b/>
      <u/>
      <sz val="8"/>
      <color theme="0"/>
      <name val="ING Me Narrow"/>
      <charset val="238"/>
    </font>
    <font>
      <b/>
      <sz val="8"/>
      <color rgb="FFFFFFFF"/>
      <name val="ING Me"/>
      <charset val="238"/>
    </font>
    <font>
      <sz val="10"/>
      <color theme="1"/>
      <name val="ING Me Narrow"/>
      <charset val="238"/>
    </font>
    <font>
      <sz val="7.5"/>
      <color theme="1"/>
      <name val="ING Me Narrow"/>
      <charset val="238"/>
    </font>
    <font>
      <sz val="7.5"/>
      <name val="ING Me Narrow"/>
      <charset val="238"/>
    </font>
  </fonts>
  <fills count="1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
      <patternFill patternType="solid">
        <fgColor rgb="FF808080"/>
        <bgColor indexed="64"/>
      </patternFill>
    </fill>
    <fill>
      <patternFill patternType="solid">
        <fgColor theme="0" tint="-0.24997711111789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0" tint="-0.249977111117893"/>
      </top>
      <bottom style="medium">
        <color theme="0" tint="-0.249977111117893"/>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style="medium">
        <color indexed="64"/>
      </right>
      <top/>
      <bottom style="thin">
        <color theme="0" tint="-0.249977111117893"/>
      </bottom>
      <diagonal/>
    </border>
    <border>
      <left/>
      <right/>
      <top/>
      <bottom style="thin">
        <color theme="0" tint="-0.24994659260841701"/>
      </bottom>
      <diagonal/>
    </border>
    <border>
      <left/>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medium">
        <color theme="0" tint="-0.249977111117893"/>
      </top>
      <bottom style="medium">
        <color theme="0" tint="-0.249977111117893"/>
      </bottom>
      <diagonal/>
    </border>
    <border>
      <left/>
      <right/>
      <top style="thin">
        <color theme="0" tint="-0.24994659260841701"/>
      </top>
      <bottom/>
      <diagonal/>
    </border>
    <border>
      <left/>
      <right style="thin">
        <color theme="0" tint="-0.249977111117893"/>
      </right>
      <top style="thin">
        <color theme="0" tint="-0.24994659260841701"/>
      </top>
      <bottom style="thin">
        <color theme="0" tint="-0.24994659260841701"/>
      </bottom>
      <diagonal/>
    </border>
    <border>
      <left/>
      <right/>
      <top style="medium">
        <color theme="0" tint="-0.249977111117893"/>
      </top>
      <bottom/>
      <diagonal/>
    </border>
  </borders>
  <cellStyleXfs count="19">
    <xf numFmtId="0" fontId="0" fillId="0" borderId="0"/>
    <xf numFmtId="0" fontId="7" fillId="0" borderId="0">
      <alignment vertical="center"/>
    </xf>
    <xf numFmtId="3" fontId="7" fillId="5" borderId="1" applyFont="0">
      <alignment horizontal="right" vertical="center"/>
      <protection locked="0"/>
    </xf>
    <xf numFmtId="0" fontId="6" fillId="0" borderId="0"/>
    <xf numFmtId="0" fontId="5" fillId="0" borderId="0"/>
    <xf numFmtId="0" fontId="4" fillId="0" borderId="0"/>
    <xf numFmtId="0" fontId="3" fillId="0" borderId="0"/>
    <xf numFmtId="0" fontId="41" fillId="0" borderId="0" applyNumberFormat="0" applyFill="0" applyBorder="0" applyAlignment="0" applyProtection="0"/>
    <xf numFmtId="0" fontId="40" fillId="0" borderId="0"/>
    <xf numFmtId="0" fontId="7" fillId="0" borderId="0"/>
    <xf numFmtId="43" fontId="40" fillId="0" borderId="0" applyFont="0" applyFill="0" applyBorder="0" applyAlignment="0" applyProtection="0"/>
    <xf numFmtId="9" fontId="3" fillId="0" borderId="0" applyFont="0" applyFill="0" applyBorder="0" applyAlignment="0" applyProtection="0"/>
    <xf numFmtId="0" fontId="7" fillId="0" borderId="0">
      <alignment vertical="center"/>
    </xf>
    <xf numFmtId="0" fontId="40" fillId="0" borderId="0"/>
    <xf numFmtId="0" fontId="2" fillId="0" borderId="0"/>
    <xf numFmtId="167" fontId="2" fillId="0" borderId="0" applyFont="0" applyFill="0" applyBorder="0" applyAlignment="0" applyProtection="0"/>
    <xf numFmtId="0" fontId="7" fillId="0" borderId="0"/>
    <xf numFmtId="9" fontId="40" fillId="0" borderId="0" applyFont="0" applyFill="0" applyBorder="0" applyAlignment="0" applyProtection="0"/>
    <xf numFmtId="0" fontId="1" fillId="0" borderId="0"/>
  </cellStyleXfs>
  <cellXfs count="627">
    <xf numFmtId="0" fontId="0" fillId="0" borderId="0" xfId="0"/>
    <xf numFmtId="0" fontId="8" fillId="0" borderId="0" xfId="0" applyFont="1"/>
    <xf numFmtId="0" fontId="11" fillId="0" borderId="0" xfId="0" applyFont="1"/>
    <xf numFmtId="0" fontId="15" fillId="0" borderId="0" xfId="0" applyFont="1"/>
    <xf numFmtId="0" fontId="8" fillId="0" borderId="0" xfId="0" applyFont="1" applyFill="1" applyAlignment="1">
      <alignment vertical="center"/>
    </xf>
    <xf numFmtId="0" fontId="9" fillId="0" borderId="0" xfId="0" applyFont="1" applyFill="1"/>
    <xf numFmtId="0" fontId="8" fillId="0" borderId="0" xfId="0" applyFont="1" applyFill="1"/>
    <xf numFmtId="0" fontId="16" fillId="0" borderId="0" xfId="0" applyFont="1" applyFill="1"/>
    <xf numFmtId="0" fontId="13" fillId="0" borderId="0" xfId="0" applyFont="1" applyFill="1"/>
    <xf numFmtId="0" fontId="8" fillId="0" borderId="0" xfId="0" applyFont="1" applyBorder="1"/>
    <xf numFmtId="0" fontId="13" fillId="0" borderId="0" xfId="0" applyFont="1"/>
    <xf numFmtId="0" fontId="8" fillId="0" borderId="0" xfId="0" applyFont="1" applyFill="1" applyAlignment="1">
      <alignment vertical="center" wrapText="1"/>
    </xf>
    <xf numFmtId="0" fontId="8" fillId="0" borderId="0" xfId="0" applyFont="1" applyFill="1" applyAlignment="1"/>
    <xf numFmtId="0" fontId="8" fillId="0" borderId="0" xfId="0" applyFont="1" applyFill="1" applyBorder="1"/>
    <xf numFmtId="0" fontId="8" fillId="0" borderId="0" xfId="0" applyFont="1" applyFill="1" applyBorder="1" applyAlignment="1">
      <alignment vertical="center" wrapText="1"/>
    </xf>
    <xf numFmtId="0" fontId="8" fillId="0" borderId="0" xfId="0" applyFont="1" applyFill="1" applyAlignment="1">
      <alignment wrapText="1"/>
    </xf>
    <xf numFmtId="0" fontId="8" fillId="0" borderId="0" xfId="0" applyFont="1"/>
    <xf numFmtId="0" fontId="27" fillId="0" borderId="0" xfId="0" applyFont="1" applyFill="1" applyBorder="1" applyAlignment="1">
      <alignment vertical="center"/>
    </xf>
    <xf numFmtId="0" fontId="0" fillId="0" borderId="0" xfId="0" applyFill="1" applyBorder="1"/>
    <xf numFmtId="0" fontId="28" fillId="0" borderId="0" xfId="0" applyFont="1" applyFill="1" applyBorder="1" applyAlignment="1">
      <alignment vertical="center"/>
    </xf>
    <xf numFmtId="0" fontId="28" fillId="0" borderId="0" xfId="0" applyFont="1" applyFill="1" applyBorder="1"/>
    <xf numFmtId="0" fontId="28" fillId="0" borderId="0" xfId="0" applyFont="1" applyFill="1" applyBorder="1" applyAlignment="1">
      <alignment vertical="center" wrapText="1"/>
    </xf>
    <xf numFmtId="0" fontId="25" fillId="0" borderId="0" xfId="0" applyFont="1" applyFill="1" applyBorder="1" applyAlignment="1">
      <alignment horizontal="center" vertical="center" wrapText="1"/>
    </xf>
    <xf numFmtId="49" fontId="25" fillId="0" borderId="0" xfId="0" applyNumberFormat="1" applyFont="1" applyFill="1" applyBorder="1" applyAlignment="1">
      <alignment horizontal="center" vertical="center" wrapText="1"/>
    </xf>
    <xf numFmtId="0" fontId="25" fillId="0" borderId="0" xfId="0" applyFont="1" applyFill="1" applyBorder="1" applyAlignment="1">
      <alignment vertical="center" wrapText="1"/>
    </xf>
    <xf numFmtId="0" fontId="29" fillId="0" borderId="0" xfId="0" applyFont="1" applyFill="1" applyBorder="1" applyAlignment="1">
      <alignment vertical="center" wrapText="1"/>
    </xf>
    <xf numFmtId="49" fontId="30" fillId="0" borderId="0" xfId="0" applyNumberFormat="1" applyFont="1" applyFill="1" applyBorder="1" applyAlignment="1">
      <alignment horizontal="center" vertical="center" wrapText="1"/>
    </xf>
    <xf numFmtId="0" fontId="30" fillId="0" borderId="0" xfId="0" applyFont="1" applyFill="1" applyBorder="1" applyAlignment="1">
      <alignment horizontal="left" vertical="center" wrapText="1" indent="1"/>
    </xf>
    <xf numFmtId="49" fontId="31" fillId="0" borderId="0" xfId="0" applyNumberFormat="1" applyFont="1" applyFill="1" applyBorder="1" applyAlignment="1">
      <alignment horizontal="center" vertical="center" wrapText="1"/>
    </xf>
    <xf numFmtId="0" fontId="31" fillId="0" borderId="0" xfId="0" applyFont="1" applyFill="1" applyBorder="1" applyAlignment="1">
      <alignment vertical="center" wrapText="1"/>
    </xf>
    <xf numFmtId="0" fontId="32" fillId="0" borderId="1" xfId="5" applyFont="1" applyBorder="1" applyAlignment="1">
      <alignment vertical="center" wrapText="1"/>
    </xf>
    <xf numFmtId="0" fontId="32" fillId="0" borderId="1" xfId="5" applyFont="1" applyFill="1" applyBorder="1" applyAlignment="1">
      <alignment vertical="center" wrapText="1"/>
    </xf>
    <xf numFmtId="0" fontId="32" fillId="0" borderId="1" xfId="5" applyFont="1" applyBorder="1" applyAlignment="1">
      <alignment vertical="center"/>
    </xf>
    <xf numFmtId="0" fontId="24" fillId="9" borderId="0" xfId="5" applyFont="1" applyFill="1" applyAlignment="1">
      <alignment wrapText="1"/>
    </xf>
    <xf numFmtId="0" fontId="24" fillId="10" borderId="0" xfId="5" applyFont="1" applyFill="1" applyAlignment="1">
      <alignment wrapText="1"/>
    </xf>
    <xf numFmtId="0" fontId="33" fillId="0" borderId="0" xfId="5" applyFont="1" applyAlignment="1">
      <alignment wrapText="1"/>
    </xf>
    <xf numFmtId="0" fontId="24" fillId="0" borderId="0" xfId="5" applyFont="1" applyAlignment="1">
      <alignment wrapText="1"/>
    </xf>
    <xf numFmtId="0" fontId="24" fillId="0" borderId="1" xfId="5" applyFont="1" applyBorder="1" applyAlignment="1">
      <alignment vertical="center"/>
    </xf>
    <xf numFmtId="0" fontId="24" fillId="0" borderId="1" xfId="5" applyFont="1" applyBorder="1" applyAlignment="1">
      <alignment vertical="center" wrapText="1"/>
    </xf>
    <xf numFmtId="0" fontId="24" fillId="0" borderId="1" xfId="5" applyFont="1" applyFill="1" applyBorder="1" applyAlignment="1">
      <alignment vertical="center"/>
    </xf>
    <xf numFmtId="0" fontId="24" fillId="0" borderId="0" xfId="5" applyFont="1"/>
    <xf numFmtId="0" fontId="33" fillId="0" borderId="0" xfId="5" applyFont="1"/>
    <xf numFmtId="0" fontId="24" fillId="6" borderId="1" xfId="5" applyFont="1" applyFill="1" applyBorder="1" applyAlignment="1">
      <alignment vertical="center"/>
    </xf>
    <xf numFmtId="0" fontId="24" fillId="6" borderId="1" xfId="5" applyFont="1" applyFill="1" applyBorder="1" applyAlignment="1">
      <alignment vertical="center" wrapText="1"/>
    </xf>
    <xf numFmtId="0" fontId="35" fillId="0" borderId="0" xfId="5" applyFont="1"/>
    <xf numFmtId="0" fontId="24" fillId="0" borderId="1" xfId="5" applyFont="1" applyFill="1" applyBorder="1" applyAlignment="1">
      <alignment vertical="center" wrapText="1"/>
    </xf>
    <xf numFmtId="0" fontId="35" fillId="12" borderId="1" xfId="5" applyFont="1" applyFill="1" applyBorder="1" applyAlignment="1">
      <alignment vertical="center"/>
    </xf>
    <xf numFmtId="0" fontId="35" fillId="0" borderId="1" xfId="5" applyFont="1" applyBorder="1" applyAlignment="1">
      <alignment vertical="center"/>
    </xf>
    <xf numFmtId="0" fontId="24" fillId="13" borderId="0" xfId="5" applyFont="1" applyFill="1"/>
    <xf numFmtId="0" fontId="24" fillId="3" borderId="1" xfId="5" applyFont="1" applyFill="1" applyBorder="1" applyAlignment="1">
      <alignment vertical="center"/>
    </xf>
    <xf numFmtId="0" fontId="24" fillId="3" borderId="1" xfId="5" applyFont="1" applyFill="1" applyBorder="1" applyAlignment="1">
      <alignment vertical="center" wrapText="1"/>
    </xf>
    <xf numFmtId="0" fontId="36" fillId="0" borderId="1" xfId="5" applyFont="1" applyBorder="1" applyAlignment="1">
      <alignment vertical="center" wrapText="1"/>
    </xf>
    <xf numFmtId="0" fontId="36" fillId="0" borderId="1" xfId="5" applyFont="1" applyBorder="1" applyAlignment="1">
      <alignment vertical="center"/>
    </xf>
    <xf numFmtId="0" fontId="24" fillId="9" borderId="0" xfId="5" applyFont="1" applyFill="1"/>
    <xf numFmtId="0" fontId="36" fillId="0" borderId="1" xfId="5" applyFont="1" applyFill="1" applyBorder="1" applyAlignment="1">
      <alignment vertical="center"/>
    </xf>
    <xf numFmtId="0" fontId="34" fillId="3" borderId="1" xfId="5" applyFont="1" applyFill="1" applyBorder="1" applyAlignment="1">
      <alignment vertical="center"/>
    </xf>
    <xf numFmtId="0" fontId="24" fillId="0" borderId="0" xfId="5" applyFont="1" applyAlignment="1">
      <alignment vertical="center"/>
    </xf>
    <xf numFmtId="0" fontId="24" fillId="0" borderId="0" xfId="5" applyFont="1" applyAlignment="1">
      <alignment vertical="center" wrapText="1"/>
    </xf>
    <xf numFmtId="0" fontId="24" fillId="0" borderId="0" xfId="5" applyFont="1" applyFill="1" applyAlignment="1">
      <alignment vertical="center"/>
    </xf>
    <xf numFmtId="0" fontId="8" fillId="0" borderId="0" xfId="0" applyFont="1"/>
    <xf numFmtId="0" fontId="8" fillId="7" borderId="0" xfId="0" applyFont="1" applyFill="1"/>
    <xf numFmtId="0" fontId="8" fillId="7" borderId="0" xfId="0" applyFont="1" applyFill="1" applyAlignment="1">
      <alignment horizontal="center" vertical="center" wrapText="1"/>
    </xf>
    <xf numFmtId="0" fontId="8" fillId="0" borderId="0" xfId="0" applyFont="1" applyAlignment="1">
      <alignment horizontal="center" vertical="center" wrapText="1"/>
    </xf>
    <xf numFmtId="0" fontId="8" fillId="7" borderId="0" xfId="0" applyFont="1" applyFill="1" applyAlignment="1">
      <alignment horizontal="center" vertical="center"/>
    </xf>
    <xf numFmtId="0" fontId="8" fillId="0" borderId="0" xfId="0" applyFont="1" applyAlignment="1">
      <alignment horizontal="center" vertical="center"/>
    </xf>
    <xf numFmtId="0" fontId="8" fillId="7" borderId="0" xfId="0" applyFont="1" applyFill="1" applyAlignment="1">
      <alignment wrapText="1"/>
    </xf>
    <xf numFmtId="0" fontId="8" fillId="0" borderId="0" xfId="0" applyFont="1" applyAlignment="1">
      <alignment wrapText="1"/>
    </xf>
    <xf numFmtId="0" fontId="37" fillId="0" borderId="0" xfId="0" applyFont="1" applyAlignment="1">
      <alignment horizontal="justify" vertical="center"/>
    </xf>
    <xf numFmtId="0" fontId="8" fillId="0" borderId="0" xfId="0" applyFont="1"/>
    <xf numFmtId="0" fontId="8" fillId="0" borderId="0" xfId="0" applyFont="1" applyFill="1" applyBorder="1" applyAlignment="1">
      <alignment vertical="center" wrapText="1"/>
    </xf>
    <xf numFmtId="0" fontId="8" fillId="0" borderId="0" xfId="0" applyFont="1" applyAlignment="1">
      <alignment horizontal="left"/>
    </xf>
    <xf numFmtId="0" fontId="8" fillId="0" borderId="0" xfId="0" applyFont="1" applyFill="1" applyAlignment="1">
      <alignment horizontal="left"/>
    </xf>
    <xf numFmtId="0" fontId="8" fillId="0" borderId="0" xfId="0" applyFont="1" applyFill="1" applyAlignment="1">
      <alignment horizontal="left" vertical="center"/>
    </xf>
    <xf numFmtId="0" fontId="8" fillId="0" borderId="0" xfId="0" applyFont="1" applyFill="1" applyBorder="1" applyAlignment="1">
      <alignment horizontal="left"/>
    </xf>
    <xf numFmtId="0" fontId="8" fillId="0" borderId="0" xfId="0" applyFont="1" applyBorder="1" applyAlignment="1">
      <alignment horizontal="left"/>
    </xf>
    <xf numFmtId="0" fontId="26" fillId="0" borderId="0" xfId="4" quotePrefix="1" applyFont="1" applyFill="1" applyBorder="1" applyAlignment="1">
      <alignment vertical="center" wrapText="1"/>
    </xf>
    <xf numFmtId="0" fontId="8" fillId="0" borderId="0" xfId="0" applyFont="1" applyAlignment="1">
      <alignment horizontal="left" vertical="center"/>
    </xf>
    <xf numFmtId="0" fontId="8" fillId="7" borderId="0" xfId="0" applyFont="1" applyFill="1" applyAlignment="1">
      <alignment horizontal="left"/>
    </xf>
    <xf numFmtId="0" fontId="16" fillId="0" borderId="0" xfId="0" applyFont="1" applyFill="1" applyBorder="1"/>
    <xf numFmtId="0" fontId="19" fillId="0" borderId="0" xfId="0" applyFont="1" applyFill="1"/>
    <xf numFmtId="0" fontId="8" fillId="7" borderId="0" xfId="8" applyFont="1" applyFill="1"/>
    <xf numFmtId="164" fontId="38" fillId="7" borderId="0" xfId="8" applyNumberFormat="1" applyFont="1" applyFill="1" applyBorder="1" applyAlignment="1">
      <alignment horizontal="right" vertical="center" wrapText="1"/>
    </xf>
    <xf numFmtId="165" fontId="16" fillId="7" borderId="0" xfId="8" applyNumberFormat="1" applyFont="1" applyFill="1"/>
    <xf numFmtId="0" fontId="16" fillId="7" borderId="0" xfId="8" applyFont="1" applyFill="1"/>
    <xf numFmtId="10" fontId="16" fillId="7" borderId="0" xfId="8" applyNumberFormat="1" applyFont="1" applyFill="1"/>
    <xf numFmtId="10" fontId="8" fillId="7" borderId="0" xfId="8" applyNumberFormat="1" applyFont="1" applyFill="1"/>
    <xf numFmtId="0" fontId="43" fillId="7" borderId="0" xfId="0" applyFont="1" applyFill="1" applyBorder="1"/>
    <xf numFmtId="0" fontId="8" fillId="0" borderId="0" xfId="5" applyFont="1" applyFill="1" applyBorder="1" applyAlignment="1">
      <alignment vertical="center"/>
    </xf>
    <xf numFmtId="0" fontId="8" fillId="0" borderId="0" xfId="5" applyFont="1" applyBorder="1"/>
    <xf numFmtId="0" fontId="8" fillId="0" borderId="0" xfId="5" applyFont="1" applyBorder="1" applyAlignment="1">
      <alignment vertical="center" wrapText="1"/>
    </xf>
    <xf numFmtId="0" fontId="45" fillId="14" borderId="0" xfId="5" applyFont="1" applyFill="1" applyBorder="1" applyAlignment="1">
      <alignment vertical="center" wrapText="1"/>
    </xf>
    <xf numFmtId="0" fontId="39" fillId="14" borderId="0" xfId="5" applyFont="1" applyFill="1" applyBorder="1" applyAlignment="1">
      <alignment horizontal="center" vertical="center" wrapText="1"/>
    </xf>
    <xf numFmtId="0" fontId="8" fillId="0" borderId="6" xfId="5" applyFont="1" applyBorder="1" applyAlignment="1">
      <alignment vertical="center" wrapText="1"/>
    </xf>
    <xf numFmtId="0" fontId="39" fillId="14" borderId="0" xfId="0" applyFont="1" applyFill="1" applyBorder="1"/>
    <xf numFmtId="0" fontId="16" fillId="0" borderId="0" xfId="5" applyFont="1" applyBorder="1"/>
    <xf numFmtId="0" fontId="8" fillId="0" borderId="0" xfId="13" applyFont="1" applyBorder="1"/>
    <xf numFmtId="0" fontId="8" fillId="0" borderId="0" xfId="13" applyFont="1" applyBorder="1" applyAlignment="1">
      <alignment horizontal="center" vertical="center"/>
    </xf>
    <xf numFmtId="0" fontId="8" fillId="0" borderId="0" xfId="14" applyFont="1"/>
    <xf numFmtId="0" fontId="9" fillId="0" borderId="0" xfId="14" applyFont="1"/>
    <xf numFmtId="0" fontId="46" fillId="0" borderId="0" xfId="14" applyFont="1" applyAlignment="1">
      <alignment vertical="center"/>
    </xf>
    <xf numFmtId="165" fontId="16" fillId="0" borderId="0" xfId="14" applyNumberFormat="1" applyFont="1"/>
    <xf numFmtId="0" fontId="8" fillId="7" borderId="0" xfId="14" applyFont="1" applyFill="1" applyBorder="1"/>
    <xf numFmtId="0" fontId="8" fillId="7" borderId="0" xfId="14" applyFont="1" applyFill="1"/>
    <xf numFmtId="0" fontId="16" fillId="7" borderId="0" xfId="14" applyFont="1" applyFill="1"/>
    <xf numFmtId="165" fontId="16" fillId="7" borderId="0" xfId="14" applyNumberFormat="1" applyFont="1" applyFill="1"/>
    <xf numFmtId="0" fontId="16" fillId="7" borderId="0" xfId="14" applyFont="1" applyFill="1" applyBorder="1"/>
    <xf numFmtId="0" fontId="49" fillId="14" borderId="8" xfId="0" applyFont="1" applyFill="1" applyBorder="1"/>
    <xf numFmtId="0" fontId="13" fillId="14" borderId="0" xfId="5" applyFont="1" applyFill="1" applyBorder="1" applyAlignment="1">
      <alignment horizontal="center" vertical="center"/>
    </xf>
    <xf numFmtId="0" fontId="17" fillId="14" borderId="0" xfId="0" applyFont="1" applyFill="1" applyBorder="1" applyAlignment="1">
      <alignment horizontal="center"/>
    </xf>
    <xf numFmtId="0" fontId="13" fillId="0" borderId="7" xfId="7" applyFont="1" applyFill="1" applyBorder="1" applyAlignment="1">
      <alignment horizontal="center" vertical="center"/>
    </xf>
    <xf numFmtId="9" fontId="0" fillId="0" borderId="0" xfId="0" applyNumberFormat="1"/>
    <xf numFmtId="0" fontId="53" fillId="14" borderId="0" xfId="7" applyFont="1" applyFill="1"/>
    <xf numFmtId="165" fontId="8" fillId="0" borderId="0" xfId="0" applyNumberFormat="1" applyFont="1"/>
    <xf numFmtId="0" fontId="10" fillId="0" borderId="10" xfId="0" applyFont="1" applyBorder="1" applyAlignment="1">
      <alignment horizontal="right" vertical="center" wrapText="1"/>
    </xf>
    <xf numFmtId="164" fontId="38" fillId="7" borderId="10" xfId="5" applyNumberFormat="1" applyFont="1" applyFill="1" applyBorder="1" applyAlignment="1">
      <alignment horizontal="right" vertical="center" wrapText="1"/>
    </xf>
    <xf numFmtId="0" fontId="14" fillId="0" borderId="10" xfId="0" applyFont="1" applyBorder="1" applyAlignment="1">
      <alignment horizontal="left" vertical="center" wrapText="1"/>
    </xf>
    <xf numFmtId="0" fontId="14" fillId="0" borderId="10" xfId="0" applyFont="1" applyBorder="1" applyAlignment="1">
      <alignment vertical="center" wrapText="1"/>
    </xf>
    <xf numFmtId="165" fontId="14" fillId="0" borderId="10" xfId="0" applyNumberFormat="1" applyFont="1" applyBorder="1" applyAlignment="1">
      <alignment vertical="center" wrapText="1"/>
    </xf>
    <xf numFmtId="0" fontId="10" fillId="0" borderId="10" xfId="0" applyFont="1" applyBorder="1" applyAlignment="1">
      <alignment horizontal="left" vertical="center" wrapText="1"/>
    </xf>
    <xf numFmtId="0" fontId="10" fillId="0" borderId="10" xfId="0" applyFont="1" applyBorder="1" applyAlignment="1">
      <alignment horizontal="left" vertical="center" wrapText="1" indent="1"/>
    </xf>
    <xf numFmtId="165" fontId="10" fillId="0" borderId="10" xfId="0" applyNumberFormat="1" applyFont="1" applyBorder="1" applyAlignment="1">
      <alignment vertical="center" wrapText="1"/>
    </xf>
    <xf numFmtId="0" fontId="10" fillId="0" borderId="10" xfId="0" applyFont="1" applyFill="1" applyBorder="1" applyAlignment="1">
      <alignment horizontal="left" vertical="center" wrapText="1" indent="1"/>
    </xf>
    <xf numFmtId="165" fontId="14" fillId="0" borderId="10" xfId="0" applyNumberFormat="1" applyFont="1" applyFill="1" applyBorder="1" applyAlignment="1">
      <alignment vertical="center" wrapText="1"/>
    </xf>
    <xf numFmtId="0" fontId="17" fillId="0" borderId="10" xfId="0" applyFont="1" applyBorder="1" applyAlignment="1">
      <alignment horizontal="left" vertical="center" wrapText="1"/>
    </xf>
    <xf numFmtId="0" fontId="17" fillId="0" borderId="10" xfId="0" applyFont="1" applyBorder="1" applyAlignment="1">
      <alignment vertical="center" wrapText="1"/>
    </xf>
    <xf numFmtId="0" fontId="39" fillId="16" borderId="10" xfId="0" applyFont="1" applyFill="1" applyBorder="1" applyAlignment="1">
      <alignment horizontal="left" vertical="center" wrapText="1"/>
    </xf>
    <xf numFmtId="0" fontId="39" fillId="16" borderId="10" xfId="0" applyFont="1" applyFill="1" applyBorder="1" applyAlignment="1">
      <alignment vertical="center" wrapText="1"/>
    </xf>
    <xf numFmtId="165" fontId="39" fillId="16" borderId="10" xfId="0" applyNumberFormat="1" applyFont="1" applyFill="1" applyBorder="1" applyAlignment="1">
      <alignment vertical="center" wrapText="1"/>
    </xf>
    <xf numFmtId="0" fontId="8" fillId="0" borderId="10" xfId="0" applyFont="1" applyFill="1" applyBorder="1" applyAlignment="1">
      <alignment horizontal="left"/>
    </xf>
    <xf numFmtId="0" fontId="8" fillId="0" borderId="10" xfId="0" applyFont="1" applyFill="1" applyBorder="1"/>
    <xf numFmtId="0" fontId="8" fillId="0" borderId="10" xfId="0" applyFont="1" applyFill="1" applyBorder="1" applyAlignment="1">
      <alignment horizontal="right" vertical="center" wrapText="1"/>
    </xf>
    <xf numFmtId="0" fontId="13" fillId="0" borderId="10" xfId="0" applyFont="1" applyFill="1" applyBorder="1" applyAlignment="1">
      <alignment horizontal="right" vertical="center" wrapText="1"/>
    </xf>
    <xf numFmtId="0" fontId="9" fillId="2" borderId="10" xfId="0" applyFont="1" applyFill="1" applyBorder="1" applyAlignment="1">
      <alignment vertical="center" wrapText="1"/>
    </xf>
    <xf numFmtId="0" fontId="13" fillId="0" borderId="10" xfId="0" applyFont="1" applyFill="1" applyBorder="1" applyAlignment="1">
      <alignment horizontal="left" vertical="center"/>
    </xf>
    <xf numFmtId="0" fontId="13" fillId="0" borderId="10" xfId="0" applyFont="1" applyFill="1" applyBorder="1" applyAlignment="1">
      <alignment horizontal="justify" vertical="center"/>
    </xf>
    <xf numFmtId="0" fontId="9" fillId="7" borderId="10" xfId="0" applyFont="1" applyFill="1" applyBorder="1" applyAlignment="1">
      <alignment vertical="center" wrapText="1"/>
    </xf>
    <xf numFmtId="0" fontId="17" fillId="7" borderId="10" xfId="0" applyFont="1" applyFill="1" applyBorder="1" applyAlignment="1">
      <alignment horizontal="right" vertical="center" wrapText="1"/>
    </xf>
    <xf numFmtId="165" fontId="9" fillId="2" borderId="10" xfId="0" applyNumberFormat="1" applyFont="1" applyFill="1" applyBorder="1" applyAlignment="1">
      <alignment vertical="center" wrapText="1"/>
    </xf>
    <xf numFmtId="0" fontId="9" fillId="2" borderId="10" xfId="0" applyFont="1" applyFill="1" applyBorder="1" applyAlignment="1">
      <alignment horizontal="right" vertical="center" wrapText="1"/>
    </xf>
    <xf numFmtId="0" fontId="13" fillId="0" borderId="10" xfId="0" applyFont="1" applyFill="1" applyBorder="1" applyAlignment="1">
      <alignment horizontal="justify" vertical="center" wrapText="1"/>
    </xf>
    <xf numFmtId="0" fontId="8" fillId="7" borderId="10" xfId="0" applyFont="1" applyFill="1" applyBorder="1" applyAlignment="1">
      <alignment vertical="center" wrapText="1"/>
    </xf>
    <xf numFmtId="0" fontId="9" fillId="7" borderId="10" xfId="0" applyFont="1" applyFill="1" applyBorder="1" applyAlignment="1">
      <alignment horizontal="right" vertical="center" wrapText="1"/>
    </xf>
    <xf numFmtId="0" fontId="17" fillId="0" borderId="10" xfId="0" applyFont="1" applyFill="1" applyBorder="1" applyAlignment="1">
      <alignment horizontal="left" vertical="center"/>
    </xf>
    <xf numFmtId="0" fontId="17" fillId="0" borderId="10" xfId="0" applyFont="1" applyFill="1" applyBorder="1" applyAlignment="1">
      <alignment horizontal="justify" vertical="center" wrapText="1"/>
    </xf>
    <xf numFmtId="0" fontId="17" fillId="0" borderId="10" xfId="0" applyFont="1" applyFill="1" applyBorder="1" applyAlignment="1">
      <alignment horizontal="right" vertical="center" wrapText="1"/>
    </xf>
    <xf numFmtId="0" fontId="17" fillId="0" borderId="10" xfId="0" applyFont="1" applyFill="1" applyBorder="1" applyAlignment="1">
      <alignment vertical="center" wrapText="1"/>
    </xf>
    <xf numFmtId="165" fontId="13" fillId="0" borderId="10" xfId="0" applyNumberFormat="1" applyFont="1" applyFill="1" applyBorder="1" applyAlignment="1">
      <alignment horizontal="right" vertical="center" wrapText="1"/>
    </xf>
    <xf numFmtId="165" fontId="13" fillId="0" borderId="10" xfId="0" applyNumberFormat="1" applyFont="1" applyFill="1" applyBorder="1" applyAlignment="1">
      <alignment horizontal="right" vertical="center"/>
    </xf>
    <xf numFmtId="165" fontId="9" fillId="2" borderId="10" xfId="0" applyNumberFormat="1" applyFont="1" applyFill="1" applyBorder="1" applyAlignment="1">
      <alignment horizontal="right" vertical="center" wrapText="1"/>
    </xf>
    <xf numFmtId="165" fontId="8" fillId="7" borderId="10" xfId="0" applyNumberFormat="1" applyFont="1" applyFill="1" applyBorder="1" applyAlignment="1">
      <alignment horizontal="right" vertical="center" wrapText="1"/>
    </xf>
    <xf numFmtId="0" fontId="8" fillId="0" borderId="10" xfId="0" applyFont="1" applyBorder="1" applyAlignment="1">
      <alignment horizontal="left"/>
    </xf>
    <xf numFmtId="0" fontId="8" fillId="0" borderId="10" xfId="0" applyFont="1" applyBorder="1"/>
    <xf numFmtId="0" fontId="9" fillId="7" borderId="10" xfId="0" applyFont="1" applyFill="1" applyBorder="1" applyAlignment="1">
      <alignment horizontal="left" vertical="center" wrapText="1"/>
    </xf>
    <xf numFmtId="0" fontId="10" fillId="0" borderId="10" xfId="0" applyFont="1" applyBorder="1" applyAlignment="1">
      <alignment horizontal="justify" vertical="center"/>
    </xf>
    <xf numFmtId="0" fontId="8" fillId="0" borderId="10" xfId="0" applyFont="1" applyBorder="1" applyAlignment="1">
      <alignment vertical="center" wrapText="1"/>
    </xf>
    <xf numFmtId="165" fontId="10" fillId="0" borderId="10" xfId="0" applyNumberFormat="1" applyFont="1" applyFill="1" applyBorder="1" applyAlignment="1">
      <alignment vertical="center" wrapText="1"/>
    </xf>
    <xf numFmtId="0" fontId="10" fillId="0" borderId="10" xfId="0" applyFont="1" applyBorder="1" applyAlignment="1">
      <alignment horizontal="center" vertical="center" wrapText="1"/>
    </xf>
    <xf numFmtId="0" fontId="39" fillId="16" borderId="10" xfId="0" applyFont="1" applyFill="1" applyBorder="1" applyAlignment="1">
      <alignment horizontal="left" vertical="center"/>
    </xf>
    <xf numFmtId="0" fontId="39" fillId="16" borderId="10" xfId="0" applyFont="1" applyFill="1" applyBorder="1" applyAlignment="1">
      <alignment horizontal="right" vertical="center" wrapText="1"/>
    </xf>
    <xf numFmtId="0" fontId="8" fillId="0" borderId="10" xfId="0" applyFont="1" applyBorder="1" applyAlignment="1">
      <alignment vertical="center"/>
    </xf>
    <xf numFmtId="0" fontId="10" fillId="0" borderId="10" xfId="0" applyFont="1" applyFill="1" applyBorder="1" applyAlignment="1">
      <alignment horizontal="right" vertical="center" wrapText="1"/>
    </xf>
    <xf numFmtId="0" fontId="10" fillId="0" borderId="10" xfId="0" applyFont="1" applyFill="1" applyBorder="1" applyAlignment="1">
      <alignment vertical="center" wrapText="1"/>
    </xf>
    <xf numFmtId="0" fontId="14" fillId="7" borderId="10" xfId="0" applyFont="1" applyFill="1" applyBorder="1" applyAlignment="1">
      <alignment horizontal="center" vertical="center" wrapText="1"/>
    </xf>
    <xf numFmtId="0" fontId="39" fillId="16" borderId="10" xfId="0" applyFont="1" applyFill="1" applyBorder="1" applyAlignment="1">
      <alignment horizontal="center" vertical="center" wrapText="1"/>
    </xf>
    <xf numFmtId="0" fontId="8" fillId="0" borderId="10" xfId="0" applyFont="1" applyBorder="1" applyAlignment="1">
      <alignment horizontal="center"/>
    </xf>
    <xf numFmtId="0" fontId="8" fillId="4" borderId="10" xfId="0" applyFont="1" applyFill="1" applyBorder="1" applyAlignment="1">
      <alignment horizontal="center" vertical="center" wrapText="1"/>
    </xf>
    <xf numFmtId="0" fontId="48" fillId="4" borderId="10" xfId="0" applyFont="1" applyFill="1" applyBorder="1" applyAlignment="1">
      <alignment horizontal="right" vertical="center" wrapText="1"/>
    </xf>
    <xf numFmtId="0" fontId="44" fillId="4" borderId="10" xfId="0" applyFont="1" applyFill="1" applyBorder="1" applyAlignment="1">
      <alignment horizontal="right" vertical="center" wrapText="1"/>
    </xf>
    <xf numFmtId="0" fontId="9" fillId="0" borderId="10" xfId="0" quotePrefix="1" applyFont="1" applyBorder="1" applyAlignment="1"/>
    <xf numFmtId="0" fontId="17" fillId="0" borderId="10" xfId="1" applyFont="1" applyFill="1" applyBorder="1" applyAlignment="1">
      <alignment vertical="center" wrapText="1"/>
    </xf>
    <xf numFmtId="3" fontId="13" fillId="0" borderId="10" xfId="2" applyFont="1" applyFill="1" applyBorder="1" applyAlignment="1">
      <alignment horizontal="center" vertical="center"/>
      <protection locked="0"/>
    </xf>
    <xf numFmtId="165" fontId="13" fillId="0" borderId="10" xfId="2" applyNumberFormat="1" applyFont="1" applyFill="1" applyBorder="1" applyAlignment="1">
      <alignment horizontal="right" vertical="center"/>
      <protection locked="0"/>
    </xf>
    <xf numFmtId="2" fontId="8" fillId="0" borderId="10" xfId="0" applyNumberFormat="1" applyFont="1" applyFill="1" applyBorder="1" applyAlignment="1">
      <alignment horizontal="right"/>
    </xf>
    <xf numFmtId="0" fontId="39" fillId="16" borderId="10" xfId="0" quotePrefix="1" applyFont="1" applyFill="1" applyBorder="1" applyAlignment="1">
      <alignment vertical="center"/>
    </xf>
    <xf numFmtId="0" fontId="39" fillId="16" borderId="10" xfId="1" applyFont="1" applyFill="1" applyBorder="1" applyAlignment="1">
      <alignment vertical="center" wrapText="1"/>
    </xf>
    <xf numFmtId="2" fontId="50" fillId="16" borderId="10" xfId="2" applyNumberFormat="1" applyFont="1" applyFill="1" applyBorder="1" applyAlignment="1">
      <alignment horizontal="right" vertical="center"/>
      <protection locked="0"/>
    </xf>
    <xf numFmtId="0" fontId="8" fillId="0" borderId="10" xfId="0" quotePrefix="1" applyFont="1" applyBorder="1" applyAlignment="1">
      <alignment horizontal="left" vertical="center"/>
    </xf>
    <xf numFmtId="0" fontId="13" fillId="0" borderId="10" xfId="1" applyFont="1" applyFill="1" applyBorder="1" applyAlignment="1">
      <alignment horizontal="left" vertical="center" wrapText="1" indent="1"/>
    </xf>
    <xf numFmtId="168" fontId="13" fillId="0" borderId="10" xfId="2" applyNumberFormat="1" applyFont="1" applyFill="1" applyBorder="1" applyAlignment="1">
      <alignment horizontal="right" vertical="center"/>
      <protection locked="0"/>
    </xf>
    <xf numFmtId="0" fontId="8" fillId="4" borderId="10" xfId="0" applyFont="1" applyFill="1" applyBorder="1" applyAlignment="1">
      <alignment horizontal="right" vertical="center" wrapText="1"/>
    </xf>
    <xf numFmtId="0" fontId="8" fillId="0" borderId="10" xfId="0" applyFont="1" applyFill="1" applyBorder="1" applyAlignment="1">
      <alignment horizontal="right" vertical="center"/>
    </xf>
    <xf numFmtId="0" fontId="8" fillId="0" borderId="10" xfId="0" applyFont="1" applyFill="1" applyBorder="1" applyAlignment="1">
      <alignment wrapText="1"/>
    </xf>
    <xf numFmtId="165" fontId="8" fillId="0" borderId="10" xfId="0" applyNumberFormat="1" applyFont="1" applyFill="1" applyBorder="1" applyAlignment="1">
      <alignment horizontal="right" vertical="center"/>
    </xf>
    <xf numFmtId="0" fontId="52" fillId="16" borderId="10" xfId="0" applyFont="1" applyFill="1" applyBorder="1" applyAlignment="1">
      <alignment horizontal="left"/>
    </xf>
    <xf numFmtId="0" fontId="39" fillId="16" borderId="10" xfId="0" applyFont="1" applyFill="1" applyBorder="1"/>
    <xf numFmtId="0" fontId="13" fillId="0" borderId="10" xfId="0" applyFont="1" applyBorder="1" applyAlignment="1">
      <alignment horizontal="right" vertical="center"/>
    </xf>
    <xf numFmtId="0" fontId="13" fillId="0" borderId="10" xfId="0" applyFont="1" applyFill="1" applyBorder="1" applyAlignment="1">
      <alignment vertical="center" wrapText="1"/>
    </xf>
    <xf numFmtId="165" fontId="8" fillId="0" borderId="10" xfId="0" quotePrefix="1" applyNumberFormat="1" applyFont="1" applyFill="1" applyBorder="1" applyAlignment="1">
      <alignment vertical="center"/>
    </xf>
    <xf numFmtId="165" fontId="17" fillId="0" borderId="10" xfId="0" quotePrefix="1" applyNumberFormat="1" applyFont="1" applyFill="1" applyBorder="1" applyAlignment="1">
      <alignment wrapText="1"/>
    </xf>
    <xf numFmtId="0" fontId="13" fillId="0" borderId="10" xfId="0" applyFont="1" applyFill="1" applyBorder="1" applyAlignment="1">
      <alignment horizontal="left" vertical="center" wrapText="1"/>
    </xf>
    <xf numFmtId="165" fontId="13" fillId="0" borderId="10" xfId="0" quotePrefix="1" applyNumberFormat="1" applyFont="1" applyFill="1" applyBorder="1" applyAlignment="1">
      <alignment wrapText="1"/>
    </xf>
    <xf numFmtId="165" fontId="13" fillId="0" borderId="10" xfId="0" quotePrefix="1" applyNumberFormat="1" applyFont="1" applyFill="1" applyBorder="1"/>
    <xf numFmtId="165" fontId="9" fillId="0" borderId="10" xfId="0" quotePrefix="1" applyNumberFormat="1" applyFont="1" applyFill="1" applyBorder="1"/>
    <xf numFmtId="0" fontId="13" fillId="0" borderId="10" xfId="0" applyFont="1" applyFill="1" applyBorder="1"/>
    <xf numFmtId="0" fontId="17" fillId="0" borderId="10" xfId="0" applyFont="1" applyFill="1" applyBorder="1"/>
    <xf numFmtId="10" fontId="17" fillId="0" borderId="10" xfId="0" quotePrefix="1" applyNumberFormat="1" applyFont="1" applyFill="1" applyBorder="1" applyAlignment="1">
      <alignment wrapText="1"/>
    </xf>
    <xf numFmtId="0" fontId="13" fillId="0" borderId="10" xfId="0" quotePrefix="1" applyFont="1" applyFill="1" applyBorder="1" applyAlignment="1">
      <alignment horizontal="right" vertical="center"/>
    </xf>
    <xf numFmtId="0" fontId="8" fillId="0" borderId="10" xfId="0" applyFont="1" applyBorder="1" applyAlignment="1">
      <alignment horizontal="right"/>
    </xf>
    <xf numFmtId="0" fontId="14" fillId="4" borderId="10" xfId="0" applyFont="1" applyFill="1" applyBorder="1" applyAlignment="1">
      <alignment horizontal="left" vertical="center" wrapText="1"/>
    </xf>
    <xf numFmtId="0" fontId="14" fillId="4" borderId="10" xfId="0" applyFont="1" applyFill="1" applyBorder="1" applyAlignment="1">
      <alignment vertical="center" wrapText="1"/>
    </xf>
    <xf numFmtId="165" fontId="9" fillId="0" borderId="10" xfId="0" quotePrefix="1" applyNumberFormat="1" applyFont="1" applyFill="1" applyBorder="1" applyAlignment="1">
      <alignment vertical="center" wrapText="1"/>
    </xf>
    <xf numFmtId="0" fontId="10" fillId="4" borderId="10" xfId="0" applyFont="1" applyFill="1" applyBorder="1" applyAlignment="1">
      <alignment horizontal="left" vertical="center" wrapText="1"/>
    </xf>
    <xf numFmtId="0" fontId="10" fillId="4" borderId="10" xfId="0" applyFont="1" applyFill="1" applyBorder="1" applyAlignment="1">
      <alignment horizontal="left" vertical="center" wrapText="1" indent="1"/>
    </xf>
    <xf numFmtId="0" fontId="42" fillId="0" borderId="0" xfId="0" applyFont="1"/>
    <xf numFmtId="0" fontId="8" fillId="7" borderId="14" xfId="8" applyFont="1" applyFill="1" applyBorder="1" applyAlignment="1">
      <alignment vertical="center" wrapText="1"/>
    </xf>
    <xf numFmtId="164" fontId="38" fillId="7" borderId="14" xfId="5" applyNumberFormat="1" applyFont="1" applyFill="1" applyBorder="1" applyAlignment="1">
      <alignment horizontal="right" vertical="center" wrapText="1"/>
    </xf>
    <xf numFmtId="166" fontId="9" fillId="15" borderId="14" xfId="10" applyNumberFormat="1" applyFont="1" applyFill="1" applyBorder="1" applyAlignment="1">
      <alignment horizontal="left" vertical="center" wrapText="1"/>
    </xf>
    <xf numFmtId="0" fontId="8" fillId="7" borderId="14" xfId="8" applyFont="1" applyFill="1" applyBorder="1" applyAlignment="1">
      <alignment horizontal="left" vertical="center" wrapText="1"/>
    </xf>
    <xf numFmtId="165" fontId="8" fillId="7" borderId="14" xfId="8" applyNumberFormat="1" applyFont="1" applyFill="1" applyBorder="1" applyAlignment="1">
      <alignment vertical="center" wrapText="1"/>
    </xf>
    <xf numFmtId="165" fontId="9" fillId="15" borderId="14" xfId="10" applyNumberFormat="1" applyFont="1" applyFill="1" applyBorder="1" applyAlignment="1">
      <alignment horizontal="left" vertical="center" wrapText="1"/>
    </xf>
    <xf numFmtId="10" fontId="8" fillId="7" borderId="14" xfId="11" applyNumberFormat="1" applyFont="1" applyFill="1" applyBorder="1" applyAlignment="1">
      <alignment vertical="center" wrapText="1"/>
    </xf>
    <xf numFmtId="18" fontId="8" fillId="7" borderId="14" xfId="8" applyNumberFormat="1" applyFont="1" applyFill="1" applyBorder="1" applyAlignment="1">
      <alignment horizontal="left" vertical="center" wrapText="1"/>
    </xf>
    <xf numFmtId="10" fontId="8" fillId="7" borderId="14" xfId="8" applyNumberFormat="1" applyFont="1" applyFill="1" applyBorder="1" applyAlignment="1">
      <alignment vertical="center" wrapText="1"/>
    </xf>
    <xf numFmtId="0" fontId="9" fillId="0" borderId="10" xfId="0" applyFont="1" applyBorder="1" applyAlignment="1">
      <alignment horizontal="left" vertical="center"/>
    </xf>
    <xf numFmtId="0" fontId="8" fillId="0" borderId="10" xfId="0" applyFont="1" applyBorder="1" applyAlignment="1">
      <alignment horizontal="right" vertical="center"/>
    </xf>
    <xf numFmtId="0" fontId="10" fillId="4" borderId="10" xfId="0" applyFont="1" applyFill="1" applyBorder="1" applyAlignment="1">
      <alignment vertical="center" wrapText="1"/>
    </xf>
    <xf numFmtId="0" fontId="8" fillId="4" borderId="10" xfId="0" applyFont="1" applyFill="1" applyBorder="1" applyAlignment="1">
      <alignment vertical="center" wrapText="1"/>
    </xf>
    <xf numFmtId="165" fontId="8" fillId="4" borderId="10" xfId="0" applyNumberFormat="1" applyFont="1" applyFill="1" applyBorder="1" applyAlignment="1">
      <alignment vertical="center" wrapText="1"/>
    </xf>
    <xf numFmtId="165" fontId="8" fillId="0" borderId="10" xfId="0" applyNumberFormat="1" applyFont="1" applyFill="1" applyBorder="1" applyAlignment="1">
      <alignment vertical="center" wrapText="1"/>
    </xf>
    <xf numFmtId="0" fontId="12" fillId="4" borderId="10" xfId="0" applyFont="1" applyFill="1" applyBorder="1" applyAlignment="1">
      <alignment vertical="center" wrapText="1"/>
    </xf>
    <xf numFmtId="165" fontId="51" fillId="4" borderId="10" xfId="0" applyNumberFormat="1" applyFont="1" applyFill="1" applyBorder="1" applyAlignment="1">
      <alignment vertical="center" wrapText="1"/>
    </xf>
    <xf numFmtId="165" fontId="9" fillId="4" borderId="10" xfId="0" applyNumberFormat="1" applyFont="1" applyFill="1" applyBorder="1" applyAlignment="1">
      <alignment vertical="center" wrapText="1"/>
    </xf>
    <xf numFmtId="0" fontId="10" fillId="0" borderId="10" xfId="0" applyFont="1" applyFill="1" applyBorder="1" applyAlignment="1">
      <alignment horizontal="left" vertical="center"/>
    </xf>
    <xf numFmtId="0" fontId="10" fillId="0" borderId="10" xfId="0" applyFont="1" applyFill="1" applyBorder="1" applyAlignment="1">
      <alignment vertical="center"/>
    </xf>
    <xf numFmtId="0" fontId="14" fillId="0" borderId="10" xfId="0" applyFont="1" applyFill="1" applyBorder="1" applyAlignment="1">
      <alignment horizontal="left" vertical="center"/>
    </xf>
    <xf numFmtId="0" fontId="14" fillId="0" borderId="10" xfId="0" applyFont="1" applyFill="1" applyBorder="1" applyAlignment="1">
      <alignment vertical="center"/>
    </xf>
    <xf numFmtId="2" fontId="14" fillId="0" borderId="10" xfId="0" applyNumberFormat="1" applyFont="1" applyFill="1" applyBorder="1" applyAlignment="1">
      <alignment vertical="center"/>
    </xf>
    <xf numFmtId="0" fontId="8" fillId="0" borderId="9" xfId="0" applyFont="1" applyBorder="1" applyAlignment="1">
      <alignment horizontal="left"/>
    </xf>
    <xf numFmtId="0" fontId="10" fillId="4" borderId="9" xfId="0" applyFont="1" applyFill="1" applyBorder="1" applyAlignment="1">
      <alignment vertical="center" wrapText="1"/>
    </xf>
    <xf numFmtId="0" fontId="10" fillId="3" borderId="10" xfId="0" applyFont="1" applyFill="1" applyBorder="1" applyAlignment="1">
      <alignment vertical="center"/>
    </xf>
    <xf numFmtId="0" fontId="14" fillId="3" borderId="10" xfId="0" applyFont="1" applyFill="1" applyBorder="1" applyAlignment="1">
      <alignment vertical="center"/>
    </xf>
    <xf numFmtId="0" fontId="8" fillId="0" borderId="10" xfId="0" applyFont="1" applyBorder="1" applyAlignment="1">
      <alignment horizontal="center" vertical="center" wrapText="1"/>
    </xf>
    <xf numFmtId="0" fontId="8" fillId="0" borderId="10" xfId="0" applyFont="1" applyBorder="1" applyAlignment="1">
      <alignment horizontal="center" vertical="center"/>
    </xf>
    <xf numFmtId="0" fontId="8" fillId="0" borderId="10" xfId="0" applyFont="1" applyBorder="1" applyAlignment="1">
      <alignment horizontal="right" vertical="center" wrapText="1"/>
    </xf>
    <xf numFmtId="0" fontId="9" fillId="2" borderId="10" xfId="0" applyFont="1" applyFill="1" applyBorder="1" applyAlignment="1">
      <alignment horizontal="left" vertical="center"/>
    </xf>
    <xf numFmtId="0" fontId="9" fillId="2" borderId="10" xfId="0" applyFont="1" applyFill="1" applyBorder="1" applyAlignment="1">
      <alignment vertical="center"/>
    </xf>
    <xf numFmtId="165" fontId="9" fillId="2" borderId="10" xfId="0" applyNumberFormat="1" applyFont="1" applyFill="1" applyBorder="1" applyAlignment="1">
      <alignment horizontal="right" vertical="center"/>
    </xf>
    <xf numFmtId="0" fontId="8" fillId="0" borderId="10" xfId="0" applyFont="1" applyFill="1" applyBorder="1" applyAlignment="1">
      <alignment horizontal="left" vertical="center" wrapText="1"/>
    </xf>
    <xf numFmtId="0" fontId="9" fillId="0" borderId="10" xfId="0" applyFont="1" applyFill="1" applyBorder="1" applyAlignment="1">
      <alignment vertical="center" wrapText="1"/>
    </xf>
    <xf numFmtId="165" fontId="9" fillId="0" borderId="10" xfId="0" applyNumberFormat="1" applyFont="1" applyFill="1" applyBorder="1" applyAlignment="1">
      <alignment horizontal="right" vertical="top" wrapText="1"/>
    </xf>
    <xf numFmtId="165" fontId="9" fillId="0" borderId="10" xfId="0" applyNumberFormat="1" applyFont="1" applyFill="1" applyBorder="1" applyAlignment="1">
      <alignment horizontal="right" vertical="center" wrapText="1"/>
    </xf>
    <xf numFmtId="165" fontId="9" fillId="0" borderId="10" xfId="0" applyNumberFormat="1" applyFont="1" applyFill="1" applyBorder="1" applyAlignment="1">
      <alignment horizontal="right" vertical="center"/>
    </xf>
    <xf numFmtId="0" fontId="8" fillId="0" borderId="10" xfId="0" applyFont="1" applyFill="1" applyBorder="1" applyAlignment="1">
      <alignment horizontal="left" vertical="center"/>
    </xf>
    <xf numFmtId="0" fontId="21" fillId="0" borderId="10" xfId="0" applyFont="1" applyFill="1" applyBorder="1" applyAlignment="1">
      <alignment horizontal="left" vertical="center" wrapText="1" indent="2"/>
    </xf>
    <xf numFmtId="165" fontId="8" fillId="0" borderId="10" xfId="0" applyNumberFormat="1" applyFont="1" applyBorder="1" applyAlignment="1">
      <alignment horizontal="right" vertical="center"/>
    </xf>
    <xf numFmtId="165" fontId="8" fillId="0" borderId="10" xfId="0" applyNumberFormat="1" applyFont="1" applyBorder="1" applyAlignment="1">
      <alignment horizontal="right" vertical="center" wrapText="1"/>
    </xf>
    <xf numFmtId="165" fontId="8" fillId="3" borderId="10" xfId="0" applyNumberFormat="1" applyFont="1" applyFill="1" applyBorder="1" applyAlignment="1">
      <alignment horizontal="right" vertical="center" wrapText="1"/>
    </xf>
    <xf numFmtId="165" fontId="8" fillId="0" borderId="10" xfId="0" applyNumberFormat="1" applyFont="1" applyFill="1" applyBorder="1" applyAlignment="1">
      <alignment horizontal="right" vertical="center" wrapText="1"/>
    </xf>
    <xf numFmtId="165" fontId="8" fillId="3" borderId="10" xfId="0" applyNumberFormat="1" applyFont="1" applyFill="1" applyBorder="1" applyAlignment="1">
      <alignment horizontal="right" vertical="center"/>
    </xf>
    <xf numFmtId="0" fontId="9" fillId="0" borderId="10" xfId="0" applyFont="1" applyBorder="1" applyAlignment="1">
      <alignment vertical="center" wrapText="1"/>
    </xf>
    <xf numFmtId="165" fontId="9" fillId="3" borderId="10" xfId="0" applyNumberFormat="1" applyFont="1" applyFill="1" applyBorder="1" applyAlignment="1">
      <alignment horizontal="right" vertical="center"/>
    </xf>
    <xf numFmtId="165" fontId="9" fillId="0" borderId="10" xfId="0" applyNumberFormat="1" applyFont="1" applyBorder="1" applyAlignment="1">
      <alignment horizontal="right" vertical="center"/>
    </xf>
    <xf numFmtId="0" fontId="9" fillId="0" borderId="10" xfId="0" applyFont="1" applyFill="1" applyBorder="1" applyAlignment="1">
      <alignment horizontal="left" vertical="center"/>
    </xf>
    <xf numFmtId="165" fontId="19" fillId="2" borderId="10" xfId="0" applyNumberFormat="1" applyFont="1" applyFill="1" applyBorder="1" applyAlignment="1">
      <alignment horizontal="right" vertical="center"/>
    </xf>
    <xf numFmtId="0" fontId="18" fillId="0" borderId="10" xfId="0" applyFont="1" applyFill="1" applyBorder="1" applyAlignment="1">
      <alignment horizontal="left" vertical="center" wrapText="1" indent="2"/>
    </xf>
    <xf numFmtId="0" fontId="21" fillId="0" borderId="10" xfId="0" applyFont="1" applyFill="1" applyBorder="1" applyAlignment="1">
      <alignment horizontal="left" vertical="center" wrapText="1" indent="4"/>
    </xf>
    <xf numFmtId="165" fontId="9" fillId="0" borderId="10" xfId="0" quotePrefix="1" applyNumberFormat="1" applyFont="1" applyFill="1" applyBorder="1" applyAlignment="1">
      <alignment horizontal="right" vertical="center" wrapText="1"/>
    </xf>
    <xf numFmtId="0" fontId="21" fillId="0" borderId="10" xfId="0" applyFont="1" applyBorder="1" applyAlignment="1">
      <alignment horizontal="left" vertical="center" wrapText="1" indent="2"/>
    </xf>
    <xf numFmtId="165" fontId="9" fillId="0" borderId="10" xfId="0" applyNumberFormat="1" applyFont="1" applyBorder="1" applyAlignment="1">
      <alignment horizontal="right" vertical="center" wrapText="1"/>
    </xf>
    <xf numFmtId="165" fontId="9" fillId="7" borderId="10" xfId="0" quotePrefix="1" applyNumberFormat="1" applyFont="1" applyFill="1" applyBorder="1" applyAlignment="1">
      <alignment horizontal="right" vertical="center" wrapText="1"/>
    </xf>
    <xf numFmtId="2" fontId="9" fillId="0" borderId="10" xfId="0" applyNumberFormat="1" applyFont="1" applyBorder="1" applyAlignment="1">
      <alignment vertical="center"/>
    </xf>
    <xf numFmtId="49" fontId="8" fillId="0" borderId="10" xfId="0" applyNumberFormat="1" applyFont="1" applyBorder="1" applyAlignment="1">
      <alignment horizontal="left" vertical="center" wrapText="1"/>
    </xf>
    <xf numFmtId="49" fontId="9" fillId="0" borderId="10" xfId="0" applyNumberFormat="1" applyFont="1" applyBorder="1" applyAlignment="1">
      <alignment horizontal="left" vertical="center" wrapText="1"/>
    </xf>
    <xf numFmtId="49" fontId="8" fillId="4" borderId="10" xfId="0" applyNumberFormat="1" applyFont="1" applyFill="1" applyBorder="1" applyAlignment="1">
      <alignment horizontal="left" vertical="center" wrapText="1"/>
    </xf>
    <xf numFmtId="0" fontId="8" fillId="4" borderId="10" xfId="0" applyFont="1" applyFill="1" applyBorder="1" applyAlignment="1">
      <alignment horizontal="left" vertical="center" wrapText="1" indent="1"/>
    </xf>
    <xf numFmtId="49" fontId="39" fillId="16" borderId="10" xfId="0" applyNumberFormat="1" applyFont="1" applyFill="1" applyBorder="1" applyAlignment="1">
      <alignment horizontal="left" vertical="center" wrapText="1"/>
    </xf>
    <xf numFmtId="165" fontId="39" fillId="16" borderId="10" xfId="0" applyNumberFormat="1" applyFont="1" applyFill="1" applyBorder="1" applyAlignment="1">
      <alignment horizontal="right" vertical="center" wrapText="1"/>
    </xf>
    <xf numFmtId="0" fontId="8" fillId="7" borderId="9" xfId="0" applyFont="1" applyFill="1" applyBorder="1" applyAlignment="1">
      <alignment horizontal="center" vertical="center" wrapText="1"/>
    </xf>
    <xf numFmtId="0" fontId="9" fillId="0" borderId="10" xfId="0" applyFont="1" applyBorder="1" applyAlignment="1">
      <alignment horizontal="right" vertical="center" wrapText="1"/>
    </xf>
    <xf numFmtId="0" fontId="13" fillId="0" borderId="10" xfId="0" applyFont="1" applyBorder="1" applyAlignment="1">
      <alignment horizontal="center" vertical="center"/>
    </xf>
    <xf numFmtId="0" fontId="13" fillId="0" borderId="10" xfId="0" applyFont="1" applyBorder="1" applyAlignment="1">
      <alignment wrapText="1"/>
    </xf>
    <xf numFmtId="0" fontId="39" fillId="16" borderId="10" xfId="0" applyFont="1" applyFill="1" applyBorder="1" applyAlignment="1">
      <alignment horizontal="center" vertical="center"/>
    </xf>
    <xf numFmtId="0" fontId="39" fillId="16" borderId="10" xfId="0" applyFont="1" applyFill="1" applyBorder="1" applyAlignment="1">
      <alignment wrapText="1"/>
    </xf>
    <xf numFmtId="0" fontId="13" fillId="0" borderId="10" xfId="0" applyFont="1" applyBorder="1" applyAlignment="1">
      <alignment horizontal="center" vertical="center" wrapText="1"/>
    </xf>
    <xf numFmtId="0" fontId="13" fillId="0" borderId="10" xfId="0" applyFont="1" applyBorder="1" applyAlignment="1">
      <alignment horizontal="right" vertical="center" wrapText="1"/>
    </xf>
    <xf numFmtId="49" fontId="17" fillId="0" borderId="10" xfId="0" applyNumberFormat="1" applyFont="1" applyBorder="1" applyAlignment="1">
      <alignment horizontal="left" vertical="center" wrapText="1"/>
    </xf>
    <xf numFmtId="165" fontId="17" fillId="0" borderId="10" xfId="0" applyNumberFormat="1" applyFont="1" applyBorder="1" applyAlignment="1">
      <alignment horizontal="right" vertical="center" wrapText="1"/>
    </xf>
    <xf numFmtId="49" fontId="13" fillId="0" borderId="10" xfId="0" applyNumberFormat="1" applyFont="1" applyBorder="1" applyAlignment="1">
      <alignment horizontal="left" vertical="center" wrapText="1"/>
    </xf>
    <xf numFmtId="0" fontId="13" fillId="0" borderId="10" xfId="0" applyFont="1" applyBorder="1" applyAlignment="1">
      <alignment vertical="center" wrapText="1"/>
    </xf>
    <xf numFmtId="165" fontId="13" fillId="0" borderId="10" xfId="0" applyNumberFormat="1" applyFont="1" applyBorder="1" applyAlignment="1">
      <alignment horizontal="right" vertical="center" wrapText="1"/>
    </xf>
    <xf numFmtId="165" fontId="10" fillId="0" borderId="10" xfId="0" applyNumberFormat="1" applyFont="1" applyBorder="1" applyAlignment="1">
      <alignment vertical="center"/>
    </xf>
    <xf numFmtId="165" fontId="14" fillId="0" borderId="10" xfId="0" applyNumberFormat="1" applyFont="1" applyBorder="1" applyAlignment="1">
      <alignment vertical="center"/>
    </xf>
    <xf numFmtId="165" fontId="39" fillId="16" borderId="10" xfId="0" applyNumberFormat="1" applyFont="1" applyFill="1" applyBorder="1" applyAlignment="1">
      <alignment vertical="center"/>
    </xf>
    <xf numFmtId="165" fontId="8" fillId="0" borderId="10" xfId="0" applyNumberFormat="1" applyFont="1" applyBorder="1" applyAlignment="1">
      <alignment vertical="center" wrapText="1"/>
    </xf>
    <xf numFmtId="49" fontId="10" fillId="0" borderId="10" xfId="0" applyNumberFormat="1" applyFont="1" applyBorder="1" applyAlignment="1">
      <alignment horizontal="left" vertical="center" wrapText="1"/>
    </xf>
    <xf numFmtId="0" fontId="8" fillId="4" borderId="10" xfId="0" applyFont="1" applyFill="1" applyBorder="1" applyAlignment="1">
      <alignment horizontal="left" vertical="center" wrapText="1" indent="2"/>
    </xf>
    <xf numFmtId="0" fontId="10" fillId="7" borderId="10" xfId="0" applyFont="1" applyFill="1" applyBorder="1" applyAlignment="1">
      <alignment horizontal="right" vertical="center" wrapText="1"/>
    </xf>
    <xf numFmtId="0" fontId="10" fillId="0" borderId="10" xfId="0" applyFont="1" applyFill="1" applyBorder="1" applyAlignment="1">
      <alignment horizontal="left" vertical="center" wrapText="1"/>
    </xf>
    <xf numFmtId="165" fontId="10" fillId="0" borderId="10" xfId="0" applyNumberFormat="1" applyFont="1" applyFill="1" applyBorder="1" applyAlignment="1">
      <alignment horizontal="right" vertical="center" wrapText="1"/>
    </xf>
    <xf numFmtId="165" fontId="10" fillId="3" borderId="10" xfId="0" applyNumberFormat="1" applyFont="1" applyFill="1" applyBorder="1" applyAlignment="1">
      <alignment horizontal="right" vertical="center" wrapText="1"/>
    </xf>
    <xf numFmtId="0" fontId="10" fillId="7" borderId="9" xfId="0" applyFont="1" applyFill="1" applyBorder="1" applyAlignment="1">
      <alignment horizontal="center" vertical="center" wrapText="1"/>
    </xf>
    <xf numFmtId="0" fontId="8" fillId="0" borderId="10" xfId="0" applyFont="1" applyFill="1" applyBorder="1" applyAlignment="1">
      <alignment vertical="center" wrapText="1"/>
    </xf>
    <xf numFmtId="2" fontId="8" fillId="0" borderId="10" xfId="0" applyNumberFormat="1" applyFont="1" applyFill="1" applyBorder="1" applyAlignment="1">
      <alignment vertical="center" wrapText="1"/>
    </xf>
    <xf numFmtId="2" fontId="39" fillId="16" borderId="10" xfId="0" applyNumberFormat="1" applyFont="1" applyFill="1" applyBorder="1" applyAlignment="1">
      <alignment vertical="center" wrapText="1"/>
    </xf>
    <xf numFmtId="0" fontId="8" fillId="7" borderId="10" xfId="0" applyFont="1" applyFill="1" applyBorder="1" applyAlignment="1">
      <alignment horizontal="left" vertical="center" wrapText="1"/>
    </xf>
    <xf numFmtId="0" fontId="8" fillId="0" borderId="10" xfId="0" applyFont="1" applyFill="1" applyBorder="1" applyAlignment="1">
      <alignment horizontal="center" vertical="center"/>
    </xf>
    <xf numFmtId="0" fontId="13" fillId="7" borderId="10" xfId="0" applyFont="1" applyFill="1" applyBorder="1" applyAlignment="1">
      <alignment horizontal="left" vertical="center" wrapText="1"/>
    </xf>
    <xf numFmtId="0" fontId="23" fillId="7" borderId="10" xfId="0" applyFont="1" applyFill="1" applyBorder="1" applyAlignment="1">
      <alignment horizontal="left" vertical="center" wrapText="1" indent="3"/>
    </xf>
    <xf numFmtId="0" fontId="8" fillId="7" borderId="10" xfId="0" applyFont="1" applyFill="1" applyBorder="1" applyAlignment="1">
      <alignment wrapText="1"/>
    </xf>
    <xf numFmtId="165" fontId="9" fillId="0" borderId="10" xfId="0" applyNumberFormat="1" applyFont="1" applyFill="1" applyBorder="1" applyAlignment="1">
      <alignment vertical="center" wrapText="1"/>
    </xf>
    <xf numFmtId="0" fontId="8" fillId="7" borderId="11" xfId="0" applyFont="1" applyFill="1" applyBorder="1" applyAlignment="1">
      <alignment wrapText="1"/>
    </xf>
    <xf numFmtId="0" fontId="13" fillId="7" borderId="9" xfId="0" applyFont="1" applyFill="1" applyBorder="1" applyAlignment="1">
      <alignment horizontal="left" vertical="center" wrapText="1"/>
    </xf>
    <xf numFmtId="0" fontId="17" fillId="7" borderId="16" xfId="0" applyFont="1" applyFill="1" applyBorder="1" applyAlignment="1">
      <alignment horizontal="left" vertical="center" wrapText="1"/>
    </xf>
    <xf numFmtId="167" fontId="8" fillId="7" borderId="10" xfId="15" applyFont="1" applyFill="1" applyBorder="1" applyAlignment="1">
      <alignment horizontal="right" vertical="center" wrapText="1"/>
    </xf>
    <xf numFmtId="0" fontId="21" fillId="0" borderId="10" xfId="0" applyFont="1" applyFill="1" applyBorder="1" applyAlignment="1">
      <alignment horizontal="left" vertical="center" wrapText="1"/>
    </xf>
    <xf numFmtId="0" fontId="52" fillId="16" borderId="10" xfId="0" applyFont="1" applyFill="1" applyBorder="1" applyAlignment="1">
      <alignment horizontal="left" vertical="center" wrapText="1"/>
    </xf>
    <xf numFmtId="0" fontId="39" fillId="16" borderId="10" xfId="0" applyFont="1" applyFill="1" applyBorder="1" applyAlignment="1">
      <alignment horizontal="left"/>
    </xf>
    <xf numFmtId="0" fontId="8" fillId="7" borderId="10" xfId="0" applyFont="1" applyFill="1" applyBorder="1" applyAlignment="1">
      <alignment horizontal="right" vertical="center" wrapText="1"/>
    </xf>
    <xf numFmtId="9" fontId="8" fillId="0" borderId="10" xfId="0" applyNumberFormat="1" applyFont="1" applyFill="1" applyBorder="1" applyAlignment="1">
      <alignment horizontal="right" vertical="center" wrapText="1"/>
    </xf>
    <xf numFmtId="9" fontId="13" fillId="0" borderId="10" xfId="0" applyNumberFormat="1" applyFont="1" applyFill="1" applyBorder="1" applyAlignment="1">
      <alignment horizontal="right" vertical="center" wrapText="1"/>
    </xf>
    <xf numFmtId="0" fontId="8" fillId="7" borderId="11" xfId="0" applyFont="1" applyFill="1" applyBorder="1" applyAlignment="1">
      <alignment vertical="center"/>
    </xf>
    <xf numFmtId="0" fontId="8" fillId="7" borderId="11" xfId="0" applyFont="1" applyFill="1" applyBorder="1" applyAlignment="1">
      <alignment vertical="center" wrapText="1"/>
    </xf>
    <xf numFmtId="0" fontId="9" fillId="0" borderId="10" xfId="0" applyFont="1" applyFill="1" applyBorder="1" applyAlignment="1">
      <alignment horizontal="center" vertical="center"/>
    </xf>
    <xf numFmtId="0" fontId="9" fillId="0" borderId="10" xfId="0" applyFont="1" applyFill="1" applyBorder="1" applyAlignment="1">
      <alignment vertical="center"/>
    </xf>
    <xf numFmtId="165" fontId="9" fillId="0" borderId="10" xfId="0" applyNumberFormat="1" applyFont="1" applyFill="1" applyBorder="1"/>
    <xf numFmtId="0" fontId="8" fillId="0" borderId="10" xfId="0" applyFont="1" applyFill="1" applyBorder="1" applyAlignment="1">
      <alignment vertical="center"/>
    </xf>
    <xf numFmtId="165" fontId="8" fillId="0" borderId="10" xfId="0" applyNumberFormat="1" applyFont="1" applyFill="1" applyBorder="1"/>
    <xf numFmtId="0" fontId="15" fillId="0" borderId="14" xfId="0" applyFont="1" applyBorder="1"/>
    <xf numFmtId="0" fontId="8" fillId="0" borderId="14" xfId="0" applyFont="1" applyBorder="1" applyAlignment="1">
      <alignment horizontal="right" vertical="center" wrapText="1"/>
    </xf>
    <xf numFmtId="0" fontId="10" fillId="4" borderId="14" xfId="0" applyFont="1" applyFill="1" applyBorder="1" applyAlignment="1">
      <alignment vertical="center" wrapText="1"/>
    </xf>
    <xf numFmtId="165" fontId="8" fillId="0" borderId="14" xfId="0" applyNumberFormat="1" applyFont="1" applyBorder="1" applyAlignment="1">
      <alignment horizontal="right" vertical="center" wrapText="1"/>
    </xf>
    <xf numFmtId="9" fontId="8" fillId="0" borderId="14" xfId="0" applyNumberFormat="1" applyFont="1" applyBorder="1" applyAlignment="1">
      <alignment horizontal="right" vertical="center" wrapText="1"/>
    </xf>
    <xf numFmtId="165" fontId="9" fillId="0" borderId="14" xfId="0" applyNumberFormat="1" applyFont="1" applyBorder="1" applyAlignment="1">
      <alignment horizontal="right" vertical="center" wrapText="1"/>
    </xf>
    <xf numFmtId="0" fontId="42" fillId="17" borderId="14" xfId="0" applyFont="1" applyFill="1" applyBorder="1" applyAlignment="1">
      <alignment vertical="center" wrapText="1"/>
    </xf>
    <xf numFmtId="165" fontId="39" fillId="16" borderId="14" xfId="0" applyNumberFormat="1" applyFont="1" applyFill="1" applyBorder="1" applyAlignment="1">
      <alignment horizontal="right" vertical="center" wrapText="1"/>
    </xf>
    <xf numFmtId="0" fontId="8" fillId="0" borderId="10" xfId="13" applyFont="1" applyBorder="1" applyAlignment="1">
      <alignment vertical="center" wrapText="1"/>
    </xf>
    <xf numFmtId="0" fontId="13" fillId="0" borderId="10" xfId="13" applyFont="1" applyFill="1" applyBorder="1" applyAlignment="1">
      <alignment horizontal="left" vertical="center" wrapText="1"/>
    </xf>
    <xf numFmtId="0" fontId="13" fillId="0" borderId="10" xfId="13" applyFont="1" applyBorder="1" applyAlignment="1">
      <alignment vertical="center" wrapText="1"/>
    </xf>
    <xf numFmtId="165" fontId="8" fillId="4" borderId="10" xfId="13" applyNumberFormat="1" applyFont="1" applyFill="1" applyBorder="1" applyAlignment="1">
      <alignment horizontal="right" vertical="center" wrapText="1"/>
    </xf>
    <xf numFmtId="165" fontId="13" fillId="4" borderId="10" xfId="13" applyNumberFormat="1" applyFont="1" applyFill="1" applyBorder="1" applyAlignment="1">
      <alignment horizontal="right" vertical="center" wrapText="1"/>
    </xf>
    <xf numFmtId="165" fontId="8" fillId="0" borderId="10" xfId="13" applyNumberFormat="1" applyFont="1" applyBorder="1" applyAlignment="1">
      <alignment horizontal="right" vertical="center" wrapText="1"/>
    </xf>
    <xf numFmtId="165" fontId="13" fillId="0" borderId="10" xfId="13" applyNumberFormat="1" applyFont="1" applyBorder="1" applyAlignment="1">
      <alignment horizontal="right" vertical="center" wrapText="1"/>
    </xf>
    <xf numFmtId="165" fontId="8" fillId="0" borderId="10" xfId="13" applyNumberFormat="1" applyFont="1" applyFill="1" applyBorder="1" applyAlignment="1">
      <alignment horizontal="right" vertical="center" wrapText="1"/>
    </xf>
    <xf numFmtId="0" fontId="39" fillId="16" borderId="10" xfId="13" applyFont="1" applyFill="1" applyBorder="1" applyAlignment="1">
      <alignment horizontal="left" vertical="center" wrapText="1"/>
    </xf>
    <xf numFmtId="0" fontId="39" fillId="16" borderId="10" xfId="13" applyFont="1" applyFill="1" applyBorder="1" applyAlignment="1">
      <alignment vertical="center" wrapText="1"/>
    </xf>
    <xf numFmtId="165" fontId="39" fillId="16" borderId="10" xfId="13" applyNumberFormat="1" applyFont="1" applyFill="1" applyBorder="1" applyAlignment="1">
      <alignment horizontal="right" vertical="center" wrapText="1"/>
    </xf>
    <xf numFmtId="0" fontId="8" fillId="0" borderId="14" xfId="14" applyFont="1" applyBorder="1"/>
    <xf numFmtId="0" fontId="42" fillId="7" borderId="14" xfId="14" applyFont="1" applyFill="1" applyBorder="1" applyAlignment="1">
      <alignment wrapText="1"/>
    </xf>
    <xf numFmtId="0" fontId="8" fillId="0" borderId="14" xfId="0" applyFont="1" applyBorder="1" applyAlignment="1">
      <alignment horizontal="right"/>
    </xf>
    <xf numFmtId="0" fontId="38" fillId="4" borderId="14" xfId="14" applyFont="1" applyFill="1" applyBorder="1" applyAlignment="1">
      <alignment vertical="center" wrapText="1"/>
    </xf>
    <xf numFmtId="0" fontId="10" fillId="4" borderId="14" xfId="14" applyFont="1" applyFill="1" applyBorder="1" applyAlignment="1">
      <alignment horizontal="right" vertical="center" wrapText="1"/>
    </xf>
    <xf numFmtId="0" fontId="10" fillId="4" borderId="14" xfId="14" applyFont="1" applyFill="1" applyBorder="1" applyAlignment="1">
      <alignment horizontal="left" vertical="center" wrapText="1"/>
    </xf>
    <xf numFmtId="0" fontId="10" fillId="4" borderId="14" xfId="14" applyFont="1" applyFill="1" applyBorder="1" applyAlignment="1">
      <alignment vertical="center" wrapText="1"/>
    </xf>
    <xf numFmtId="0" fontId="52" fillId="16" borderId="14" xfId="14" applyFont="1" applyFill="1" applyBorder="1" applyAlignment="1">
      <alignment horizontal="left" vertical="center" wrapText="1"/>
    </xf>
    <xf numFmtId="0" fontId="39" fillId="16" borderId="14" xfId="14" applyFont="1" applyFill="1" applyBorder="1" applyAlignment="1">
      <alignment vertical="center" wrapText="1"/>
    </xf>
    <xf numFmtId="0" fontId="54" fillId="0" borderId="0" xfId="0" applyFont="1"/>
    <xf numFmtId="0" fontId="8" fillId="7" borderId="14" xfId="14" applyFont="1" applyFill="1" applyBorder="1" applyAlignment="1">
      <alignment horizontal="right" vertical="center" wrapText="1"/>
    </xf>
    <xf numFmtId="0" fontId="8" fillId="7" borderId="14" xfId="14" applyFont="1" applyFill="1" applyBorder="1" applyAlignment="1">
      <alignment horizontal="left" vertical="center" wrapText="1"/>
    </xf>
    <xf numFmtId="0" fontId="10" fillId="0" borderId="10" xfId="0" applyFont="1" applyBorder="1" applyAlignment="1">
      <alignment horizontal="center" vertical="center" wrapText="1"/>
    </xf>
    <xf numFmtId="0" fontId="10" fillId="0" borderId="10" xfId="0" applyFont="1" applyBorder="1" applyAlignment="1">
      <alignment horizontal="right" vertical="center" wrapText="1"/>
    </xf>
    <xf numFmtId="165" fontId="14" fillId="0" borderId="11" xfId="0" applyNumberFormat="1" applyFont="1" applyBorder="1" applyAlignment="1">
      <alignment vertical="center" wrapText="1"/>
    </xf>
    <xf numFmtId="165" fontId="10" fillId="0" borderId="9" xfId="0" applyNumberFormat="1" applyFont="1" applyBorder="1" applyAlignment="1">
      <alignment vertical="center" wrapText="1"/>
    </xf>
    <xf numFmtId="165" fontId="14" fillId="0" borderId="9" xfId="0" applyNumberFormat="1" applyFont="1" applyBorder="1" applyAlignment="1">
      <alignment vertical="center" wrapText="1"/>
    </xf>
    <xf numFmtId="165" fontId="39" fillId="16" borderId="0" xfId="0" applyNumberFormat="1" applyFont="1" applyFill="1" applyBorder="1" applyAlignment="1">
      <alignment vertical="center" wrapText="1"/>
    </xf>
    <xf numFmtId="165" fontId="13" fillId="0" borderId="10" xfId="0" applyNumberFormat="1" applyFont="1" applyFill="1" applyBorder="1" applyAlignment="1">
      <alignment vertical="center"/>
    </xf>
    <xf numFmtId="165" fontId="17" fillId="7" borderId="10" xfId="0" applyNumberFormat="1" applyFont="1" applyFill="1" applyBorder="1" applyAlignment="1">
      <alignment vertical="center"/>
    </xf>
    <xf numFmtId="165" fontId="8" fillId="7" borderId="10" xfId="0" applyNumberFormat="1" applyFont="1" applyFill="1" applyBorder="1" applyAlignment="1">
      <alignment vertical="center" wrapText="1"/>
    </xf>
    <xf numFmtId="165" fontId="17" fillId="0" borderId="10" xfId="0" applyNumberFormat="1" applyFont="1" applyFill="1" applyBorder="1" applyAlignment="1">
      <alignment vertical="center"/>
    </xf>
    <xf numFmtId="10" fontId="13" fillId="0" borderId="10" xfId="0" applyNumberFormat="1" applyFont="1" applyFill="1" applyBorder="1" applyAlignment="1">
      <alignment vertical="center"/>
    </xf>
    <xf numFmtId="168" fontId="13" fillId="0" borderId="10" xfId="0" applyNumberFormat="1" applyFont="1" applyFill="1" applyBorder="1" applyAlignment="1">
      <alignment vertical="center"/>
    </xf>
    <xf numFmtId="165" fontId="10" fillId="0" borderId="11" xfId="0" applyNumberFormat="1" applyFont="1" applyFill="1" applyBorder="1" applyAlignment="1">
      <alignment vertical="center" wrapText="1"/>
    </xf>
    <xf numFmtId="165" fontId="10" fillId="0" borderId="0" xfId="0" applyNumberFormat="1" applyFont="1" applyFill="1" applyBorder="1" applyAlignment="1">
      <alignment vertical="center" wrapText="1"/>
    </xf>
    <xf numFmtId="165" fontId="39" fillId="16" borderId="0" xfId="2" applyNumberFormat="1" applyFont="1" applyFill="1" applyBorder="1" applyAlignment="1">
      <alignment horizontal="right" vertical="center" wrapText="1"/>
      <protection locked="0"/>
    </xf>
    <xf numFmtId="165" fontId="39" fillId="16" borderId="0" xfId="2" applyNumberFormat="1" applyFont="1" applyFill="1" applyBorder="1" applyAlignment="1">
      <alignment horizontal="right" vertical="center"/>
      <protection locked="0"/>
    </xf>
    <xf numFmtId="165" fontId="39" fillId="16" borderId="0" xfId="2" quotePrefix="1" applyNumberFormat="1" applyFont="1" applyFill="1" applyBorder="1" applyAlignment="1">
      <alignment horizontal="right" vertical="center" wrapText="1"/>
      <protection locked="0"/>
    </xf>
    <xf numFmtId="2" fontId="39" fillId="16" borderId="0" xfId="2" applyNumberFormat="1" applyFont="1" applyFill="1" applyBorder="1" applyAlignment="1">
      <alignment horizontal="right" vertical="center" wrapText="1"/>
      <protection locked="0"/>
    </xf>
    <xf numFmtId="165" fontId="8" fillId="0" borderId="11" xfId="0" applyNumberFormat="1" applyFont="1" applyFill="1" applyBorder="1" applyAlignment="1">
      <alignment horizontal="right" vertical="center"/>
    </xf>
    <xf numFmtId="165" fontId="39" fillId="16" borderId="0" xfId="0" applyNumberFormat="1" applyFont="1" applyFill="1" applyBorder="1" applyAlignment="1">
      <alignment horizontal="right" vertical="center"/>
    </xf>
    <xf numFmtId="165" fontId="9" fillId="0" borderId="10" xfId="0" quotePrefix="1" applyNumberFormat="1" applyFont="1" applyFill="1" applyBorder="1" applyAlignment="1">
      <alignment vertical="center"/>
    </xf>
    <xf numFmtId="10" fontId="13" fillId="0" borderId="10" xfId="0" quotePrefix="1" applyNumberFormat="1" applyFont="1" applyFill="1" applyBorder="1" applyAlignment="1">
      <alignment vertical="center" wrapText="1"/>
    </xf>
    <xf numFmtId="165" fontId="8" fillId="0" borderId="14" xfId="8" applyNumberFormat="1" applyFont="1" applyFill="1" applyBorder="1" applyAlignment="1">
      <alignment vertical="center" wrapText="1"/>
    </xf>
    <xf numFmtId="165" fontId="9" fillId="4" borderId="9" xfId="0" applyNumberFormat="1" applyFont="1" applyFill="1" applyBorder="1" applyAlignment="1">
      <alignment vertical="center" wrapText="1"/>
    </xf>
    <xf numFmtId="165" fontId="8" fillId="4" borderId="9" xfId="0" applyNumberFormat="1" applyFont="1" applyFill="1" applyBorder="1" applyAlignment="1">
      <alignment vertical="center" wrapText="1"/>
    </xf>
    <xf numFmtId="165" fontId="9" fillId="3" borderId="11" xfId="0" applyNumberFormat="1" applyFont="1" applyFill="1" applyBorder="1" applyAlignment="1">
      <alignment horizontal="right" vertical="center" wrapText="1"/>
    </xf>
    <xf numFmtId="165" fontId="9" fillId="3" borderId="0" xfId="0" applyNumberFormat="1" applyFont="1" applyFill="1" applyBorder="1" applyAlignment="1">
      <alignment horizontal="right" vertical="center" wrapText="1"/>
    </xf>
    <xf numFmtId="165" fontId="9" fillId="3" borderId="9" xfId="0" applyNumberFormat="1" applyFont="1" applyFill="1" applyBorder="1" applyAlignment="1">
      <alignment horizontal="right" vertical="center" wrapText="1"/>
    </xf>
    <xf numFmtId="165" fontId="8" fillId="0" borderId="0" xfId="0" applyNumberFormat="1" applyFont="1" applyBorder="1" applyAlignment="1">
      <alignment horizontal="right" vertical="center" wrapText="1"/>
    </xf>
    <xf numFmtId="165" fontId="9" fillId="0" borderId="0" xfId="0" applyNumberFormat="1" applyFont="1" applyBorder="1" applyAlignment="1">
      <alignment horizontal="right" vertical="center" wrapText="1"/>
    </xf>
    <xf numFmtId="165" fontId="39" fillId="16" borderId="0" xfId="0" applyNumberFormat="1" applyFont="1" applyFill="1" applyBorder="1" applyAlignment="1">
      <alignment horizontal="right" vertical="center" wrapText="1"/>
    </xf>
    <xf numFmtId="165" fontId="8" fillId="0" borderId="9" xfId="0" applyNumberFormat="1" applyFont="1" applyBorder="1" applyAlignment="1">
      <alignment vertical="center" wrapText="1"/>
    </xf>
    <xf numFmtId="165" fontId="8" fillId="0" borderId="9" xfId="0" applyNumberFormat="1" applyFont="1" applyFill="1" applyBorder="1" applyAlignment="1">
      <alignment vertical="center" wrapText="1"/>
    </xf>
    <xf numFmtId="2" fontId="8" fillId="0" borderId="9" xfId="0" applyNumberFormat="1" applyFont="1" applyFill="1" applyBorder="1" applyAlignment="1">
      <alignment vertical="center" wrapText="1"/>
    </xf>
    <xf numFmtId="169" fontId="17" fillId="8" borderId="5" xfId="0" applyNumberFormat="1" applyFont="1" applyFill="1" applyBorder="1" applyAlignment="1">
      <alignment vertical="center" wrapText="1"/>
    </xf>
    <xf numFmtId="2" fontId="17" fillId="8" borderId="5" xfId="0" applyNumberFormat="1" applyFont="1" applyFill="1" applyBorder="1" applyAlignment="1">
      <alignment vertical="center" wrapText="1"/>
    </xf>
    <xf numFmtId="167" fontId="9" fillId="7" borderId="9" xfId="15" applyFont="1" applyFill="1" applyBorder="1" applyAlignment="1">
      <alignment horizontal="right" vertical="center" wrapText="1"/>
    </xf>
    <xf numFmtId="2" fontId="8" fillId="0" borderId="10" xfId="17" applyNumberFormat="1" applyFont="1" applyFill="1" applyBorder="1" applyAlignment="1">
      <alignment vertical="center"/>
    </xf>
    <xf numFmtId="2" fontId="13" fillId="0" borderId="10" xfId="17" applyNumberFormat="1" applyFont="1" applyFill="1" applyBorder="1" applyAlignment="1">
      <alignment vertical="center"/>
    </xf>
    <xf numFmtId="2" fontId="39" fillId="16" borderId="10" xfId="17" applyNumberFormat="1" applyFont="1" applyFill="1" applyBorder="1" applyAlignment="1">
      <alignment vertical="center"/>
    </xf>
    <xf numFmtId="165" fontId="9" fillId="0" borderId="9" xfId="0" applyNumberFormat="1" applyFont="1" applyFill="1" applyBorder="1"/>
    <xf numFmtId="165" fontId="10" fillId="7" borderId="9" xfId="14" applyNumberFormat="1" applyFont="1" applyFill="1" applyBorder="1" applyAlignment="1">
      <alignment horizontal="right" vertical="center" wrapText="1"/>
    </xf>
    <xf numFmtId="165" fontId="10" fillId="7" borderId="10" xfId="14" applyNumberFormat="1" applyFont="1" applyFill="1" applyBorder="1" applyAlignment="1">
      <alignment horizontal="right" vertical="center" wrapText="1"/>
    </xf>
    <xf numFmtId="165" fontId="39" fillId="16" borderId="10" xfId="14" applyNumberFormat="1" applyFont="1" applyFill="1" applyBorder="1" applyAlignment="1">
      <alignment horizontal="right" vertical="center" wrapText="1"/>
    </xf>
    <xf numFmtId="165" fontId="8" fillId="7" borderId="10" xfId="14" applyNumberFormat="1" applyFont="1" applyFill="1" applyBorder="1" applyAlignment="1">
      <alignment horizontal="right" vertical="center" wrapText="1"/>
    </xf>
    <xf numFmtId="2" fontId="13" fillId="7" borderId="10" xfId="14" applyNumberFormat="1" applyFont="1" applyFill="1" applyBorder="1" applyAlignment="1">
      <alignment horizontal="right" vertical="center" wrapText="1"/>
    </xf>
    <xf numFmtId="3" fontId="13" fillId="7" borderId="10" xfId="14" applyNumberFormat="1" applyFont="1" applyFill="1" applyBorder="1" applyAlignment="1">
      <alignment horizontal="right" vertical="center" wrapText="1"/>
    </xf>
    <xf numFmtId="3" fontId="8" fillId="7" borderId="10" xfId="14" applyNumberFormat="1" applyFont="1" applyFill="1" applyBorder="1" applyAlignment="1">
      <alignment horizontal="right" vertical="center" wrapText="1"/>
    </xf>
    <xf numFmtId="165" fontId="8" fillId="7" borderId="10" xfId="14" applyNumberFormat="1" applyFont="1" applyFill="1" applyBorder="1" applyAlignment="1">
      <alignment vertical="center" wrapText="1"/>
    </xf>
    <xf numFmtId="10" fontId="8" fillId="7" borderId="10" xfId="14" applyNumberFormat="1" applyFont="1" applyFill="1" applyBorder="1" applyAlignment="1">
      <alignment horizontal="right" vertical="center" wrapText="1"/>
    </xf>
    <xf numFmtId="167" fontId="13" fillId="7" borderId="10" xfId="15" applyFont="1" applyFill="1" applyBorder="1" applyAlignment="1">
      <alignment horizontal="right" vertical="center" wrapText="1"/>
    </xf>
    <xf numFmtId="167" fontId="8" fillId="0" borderId="10" xfId="15" applyFont="1" applyFill="1" applyBorder="1" applyAlignment="1">
      <alignment horizontal="right" vertical="center" wrapText="1"/>
    </xf>
    <xf numFmtId="170" fontId="8" fillId="7" borderId="10" xfId="15" applyNumberFormat="1" applyFont="1" applyFill="1" applyBorder="1" applyAlignment="1">
      <alignment horizontal="right" vertical="center" wrapText="1"/>
    </xf>
    <xf numFmtId="171" fontId="13" fillId="7" borderId="10" xfId="15" applyNumberFormat="1" applyFont="1" applyFill="1" applyBorder="1" applyAlignment="1">
      <alignment horizontal="right" vertical="center" wrapText="1"/>
    </xf>
    <xf numFmtId="3" fontId="8" fillId="7" borderId="10" xfId="15" applyNumberFormat="1" applyFont="1" applyFill="1" applyBorder="1" applyAlignment="1">
      <alignment horizontal="right" vertical="center" wrapText="1"/>
    </xf>
    <xf numFmtId="167" fontId="8" fillId="7" borderId="11" xfId="15" applyFont="1" applyFill="1" applyBorder="1" applyAlignment="1">
      <alignment horizontal="right" vertical="center" wrapText="1"/>
    </xf>
    <xf numFmtId="167" fontId="13" fillId="7" borderId="11" xfId="15" applyFont="1" applyFill="1" applyBorder="1" applyAlignment="1">
      <alignment horizontal="right" vertical="center" wrapText="1"/>
    </xf>
    <xf numFmtId="165" fontId="9" fillId="7" borderId="5" xfId="14" applyNumberFormat="1" applyFont="1" applyFill="1" applyBorder="1" applyAlignment="1">
      <alignment horizontal="right" vertical="center" wrapText="1"/>
    </xf>
    <xf numFmtId="2" fontId="17" fillId="7" borderId="5" xfId="14" applyNumberFormat="1" applyFont="1" applyFill="1" applyBorder="1" applyAlignment="1">
      <alignment horizontal="right" vertical="center" wrapText="1"/>
    </xf>
    <xf numFmtId="3" fontId="17" fillId="7" borderId="5" xfId="14" applyNumberFormat="1" applyFont="1" applyFill="1" applyBorder="1" applyAlignment="1">
      <alignment horizontal="right" vertical="center" wrapText="1"/>
    </xf>
    <xf numFmtId="3" fontId="9" fillId="7" borderId="5" xfId="14" applyNumberFormat="1" applyFont="1" applyFill="1" applyBorder="1" applyAlignment="1">
      <alignment horizontal="right" vertical="center" wrapText="1"/>
    </xf>
    <xf numFmtId="165" fontId="9" fillId="7" borderId="5" xfId="14" applyNumberFormat="1" applyFont="1" applyFill="1" applyBorder="1" applyAlignment="1">
      <alignment vertical="center" wrapText="1"/>
    </xf>
    <xf numFmtId="10" fontId="9" fillId="7" borderId="5" xfId="14" applyNumberFormat="1" applyFont="1" applyFill="1" applyBorder="1" applyAlignment="1">
      <alignment horizontal="right" vertical="center" wrapText="1"/>
    </xf>
    <xf numFmtId="167" fontId="8" fillId="7" borderId="9" xfId="15" applyFont="1" applyFill="1" applyBorder="1" applyAlignment="1">
      <alignment horizontal="right" vertical="center" wrapText="1"/>
    </xf>
    <xf numFmtId="167" fontId="13" fillId="7" borderId="9" xfId="15" applyFont="1" applyFill="1" applyBorder="1" applyAlignment="1">
      <alignment horizontal="right" vertical="center" wrapText="1"/>
    </xf>
    <xf numFmtId="170" fontId="8" fillId="0" borderId="10" xfId="15" applyNumberFormat="1" applyFont="1" applyFill="1" applyBorder="1" applyAlignment="1">
      <alignment horizontal="right" vertical="center" wrapText="1"/>
    </xf>
    <xf numFmtId="2" fontId="13" fillId="7" borderId="10" xfId="15" applyNumberFormat="1" applyFont="1" applyFill="1" applyBorder="1" applyAlignment="1">
      <alignment horizontal="right" vertical="center" wrapText="1"/>
    </xf>
    <xf numFmtId="10" fontId="8" fillId="7" borderId="10" xfId="15" applyNumberFormat="1" applyFont="1" applyFill="1" applyBorder="1" applyAlignment="1">
      <alignment horizontal="right" vertical="center" wrapText="1"/>
    </xf>
    <xf numFmtId="169" fontId="13" fillId="7" borderId="10" xfId="15" applyNumberFormat="1" applyFont="1" applyFill="1" applyBorder="1" applyAlignment="1">
      <alignment horizontal="right" vertical="center" wrapText="1"/>
    </xf>
    <xf numFmtId="3" fontId="9" fillId="7" borderId="10" xfId="14" applyNumberFormat="1" applyFont="1" applyFill="1" applyBorder="1" applyAlignment="1">
      <alignment horizontal="right" vertical="center" wrapText="1"/>
    </xf>
    <xf numFmtId="165" fontId="9" fillId="7" borderId="19" xfId="14" applyNumberFormat="1" applyFont="1" applyFill="1" applyBorder="1" applyAlignment="1">
      <alignment horizontal="right" vertical="center" wrapText="1"/>
    </xf>
    <xf numFmtId="2" fontId="17" fillId="7" borderId="19" xfId="14" applyNumberFormat="1" applyFont="1" applyFill="1" applyBorder="1" applyAlignment="1">
      <alignment horizontal="right" vertical="center" wrapText="1"/>
    </xf>
    <xf numFmtId="3" fontId="17" fillId="7" borderId="19" xfId="14" applyNumberFormat="1" applyFont="1" applyFill="1" applyBorder="1" applyAlignment="1">
      <alignment horizontal="right" vertical="center" wrapText="1"/>
    </xf>
    <xf numFmtId="3" fontId="9" fillId="7" borderId="19" xfId="14" applyNumberFormat="1" applyFont="1" applyFill="1" applyBorder="1" applyAlignment="1">
      <alignment horizontal="right" vertical="center" wrapText="1"/>
    </xf>
    <xf numFmtId="165" fontId="9" fillId="7" borderId="19" xfId="14" applyNumberFormat="1" applyFont="1" applyFill="1" applyBorder="1" applyAlignment="1">
      <alignment vertical="center" wrapText="1"/>
    </xf>
    <xf numFmtId="10" fontId="9" fillId="7" borderId="19" xfId="14" applyNumberFormat="1" applyFont="1" applyFill="1" applyBorder="1" applyAlignment="1">
      <alignment horizontal="right" vertical="center" wrapText="1"/>
    </xf>
    <xf numFmtId="0" fontId="39" fillId="14" borderId="0" xfId="0" applyFont="1" applyFill="1"/>
    <xf numFmtId="165" fontId="13" fillId="0" borderId="9" xfId="0" applyNumberFormat="1" applyFont="1" applyBorder="1" applyAlignment="1">
      <alignment horizontal="right" vertical="center"/>
    </xf>
    <xf numFmtId="165" fontId="13" fillId="16" borderId="0" xfId="0" applyNumberFormat="1" applyFont="1" applyFill="1" applyAlignment="1">
      <alignment horizontal="right" vertical="center"/>
    </xf>
    <xf numFmtId="164" fontId="13" fillId="7" borderId="0" xfId="18" applyNumberFormat="1" applyFont="1" applyFill="1" applyAlignment="1">
      <alignment horizontal="right" vertical="center" wrapText="1"/>
    </xf>
    <xf numFmtId="165" fontId="13" fillId="16" borderId="0" xfId="18" applyNumberFormat="1" applyFont="1" applyFill="1" applyAlignment="1">
      <alignment horizontal="right" vertical="center" wrapText="1"/>
    </xf>
    <xf numFmtId="165" fontId="13" fillId="7" borderId="0" xfId="18" applyNumberFormat="1" applyFont="1" applyFill="1" applyAlignment="1">
      <alignment horizontal="right" vertical="center" wrapText="1"/>
    </xf>
    <xf numFmtId="0" fontId="13" fillId="0" borderId="10" xfId="0" applyFont="1" applyBorder="1" applyAlignment="1">
      <alignment horizontal="left" vertical="center" wrapText="1"/>
    </xf>
    <xf numFmtId="0" fontId="10" fillId="0" borderId="10" xfId="0" applyFont="1" applyBorder="1" applyAlignment="1">
      <alignment vertical="center" wrapText="1"/>
    </xf>
    <xf numFmtId="165" fontId="8" fillId="18" borderId="10" xfId="0" quotePrefix="1" applyNumberFormat="1" applyFont="1" applyFill="1" applyBorder="1" applyAlignment="1">
      <alignment vertical="center"/>
    </xf>
    <xf numFmtId="165" fontId="8" fillId="0" borderId="10" xfId="0" quotePrefix="1" applyNumberFormat="1" applyFont="1" applyBorder="1" applyAlignment="1">
      <alignment vertical="center"/>
    </xf>
    <xf numFmtId="165" fontId="8" fillId="16" borderId="0" xfId="0" quotePrefix="1" applyNumberFormat="1" applyFont="1" applyFill="1" applyAlignment="1">
      <alignment vertical="center"/>
    </xf>
    <xf numFmtId="165" fontId="8" fillId="16" borderId="9" xfId="0" quotePrefix="1" applyNumberFormat="1" applyFont="1" applyFill="1" applyBorder="1" applyAlignment="1">
      <alignment vertical="center"/>
    </xf>
    <xf numFmtId="0" fontId="13" fillId="0" borderId="10" xfId="0" applyFont="1" applyBorder="1" applyAlignment="1">
      <alignment horizontal="left" vertical="center"/>
    </xf>
    <xf numFmtId="165" fontId="9" fillId="18" borderId="10" xfId="0" quotePrefix="1" applyNumberFormat="1" applyFont="1" applyFill="1" applyBorder="1"/>
    <xf numFmtId="165" fontId="16" fillId="0" borderId="0" xfId="0" applyNumberFormat="1" applyFont="1"/>
    <xf numFmtId="0" fontId="13" fillId="0" borderId="10" xfId="0" applyFont="1" applyBorder="1"/>
    <xf numFmtId="165" fontId="13" fillId="16" borderId="10" xfId="0" quotePrefix="1" applyNumberFormat="1" applyFont="1" applyFill="1" applyBorder="1" applyAlignment="1">
      <alignment wrapText="1"/>
    </xf>
    <xf numFmtId="165" fontId="13" fillId="18" borderId="10" xfId="0" quotePrefix="1" applyNumberFormat="1" applyFont="1" applyFill="1" applyBorder="1" applyAlignment="1">
      <alignment wrapText="1"/>
    </xf>
    <xf numFmtId="165" fontId="16" fillId="0" borderId="0" xfId="0" applyNumberFormat="1" applyFont="1" applyAlignment="1">
      <alignment horizontal="left"/>
    </xf>
    <xf numFmtId="0" fontId="39" fillId="14" borderId="0" xfId="18" applyFont="1" applyFill="1" applyAlignment="1">
      <alignment vertical="center" wrapText="1"/>
    </xf>
    <xf numFmtId="0" fontId="8" fillId="0" borderId="10" xfId="0" applyFont="1" applyBorder="1" applyAlignment="1">
      <alignment horizontal="right" vertical="center" wrapText="1"/>
    </xf>
    <xf numFmtId="165" fontId="9" fillId="7" borderId="5" xfId="14" applyNumberFormat="1" applyFont="1" applyFill="1" applyBorder="1" applyAlignment="1">
      <alignment horizontal="left" vertical="center" wrapText="1"/>
    </xf>
    <xf numFmtId="0" fontId="56" fillId="0" borderId="10" xfId="0" applyFont="1" applyFill="1" applyBorder="1" applyAlignment="1">
      <alignment horizontal="left" vertical="center" wrapText="1"/>
    </xf>
    <xf numFmtId="0" fontId="56" fillId="0" borderId="10" xfId="0" applyFont="1" applyFill="1" applyBorder="1" applyAlignment="1">
      <alignment horizontal="right" vertical="center" wrapText="1"/>
    </xf>
    <xf numFmtId="0" fontId="57" fillId="0" borderId="10" xfId="0" applyFont="1" applyFill="1" applyBorder="1" applyAlignment="1">
      <alignment horizontal="right" vertical="center" wrapText="1"/>
    </xf>
    <xf numFmtId="0" fontId="52" fillId="16" borderId="10" xfId="0" applyFont="1" applyFill="1" applyBorder="1" applyAlignment="1">
      <alignment horizontal="left" vertical="center"/>
    </xf>
    <xf numFmtId="165" fontId="8" fillId="0" borderId="10" xfId="0" quotePrefix="1" applyNumberFormat="1" applyFont="1" applyBorder="1" applyAlignment="1">
      <alignment horizontal="right" vertical="center"/>
    </xf>
    <xf numFmtId="0" fontId="13" fillId="0" borderId="10" xfId="1" applyFont="1" applyFill="1" applyBorder="1" applyAlignment="1">
      <alignment horizontal="left" vertical="center" wrapText="1" indent="2"/>
    </xf>
    <xf numFmtId="10" fontId="8" fillId="0" borderId="10" xfId="0" quotePrefix="1" applyNumberFormat="1" applyFont="1" applyBorder="1" applyAlignment="1">
      <alignment vertical="center"/>
    </xf>
    <xf numFmtId="3" fontId="8" fillId="0" borderId="10" xfId="14" applyNumberFormat="1" applyFont="1" applyBorder="1" applyAlignment="1">
      <alignment horizontal="right" vertical="center" wrapText="1"/>
    </xf>
    <xf numFmtId="3" fontId="13" fillId="0" borderId="10" xfId="14" applyNumberFormat="1" applyFont="1" applyBorder="1" applyAlignment="1">
      <alignment horizontal="right" vertical="center" wrapText="1"/>
    </xf>
    <xf numFmtId="170" fontId="8" fillId="7" borderId="9" xfId="15" applyNumberFormat="1" applyFont="1" applyFill="1" applyBorder="1" applyAlignment="1">
      <alignment horizontal="right" vertical="center" wrapText="1"/>
    </xf>
    <xf numFmtId="171" fontId="13" fillId="7" borderId="9" xfId="15" applyNumberFormat="1" applyFont="1" applyFill="1" applyBorder="1" applyAlignment="1">
      <alignment horizontal="right" vertical="center" wrapText="1"/>
    </xf>
    <xf numFmtId="171" fontId="8" fillId="7" borderId="9" xfId="15" applyNumberFormat="1" applyFont="1" applyFill="1" applyBorder="1" applyAlignment="1">
      <alignment horizontal="right" vertical="center" wrapText="1"/>
    </xf>
    <xf numFmtId="171" fontId="8" fillId="7" borderId="10" xfId="14" applyNumberFormat="1" applyFont="1" applyFill="1" applyBorder="1" applyAlignment="1">
      <alignment horizontal="right" vertical="center" wrapText="1"/>
    </xf>
    <xf numFmtId="171" fontId="8" fillId="7" borderId="10" xfId="15" applyNumberFormat="1" applyFont="1" applyFill="1" applyBorder="1" applyAlignment="1">
      <alignment horizontal="right" vertical="center" wrapText="1"/>
    </xf>
    <xf numFmtId="165" fontId="8" fillId="0" borderId="10" xfId="14" applyNumberFormat="1" applyFont="1" applyBorder="1" applyAlignment="1">
      <alignment horizontal="right" vertical="center" wrapText="1"/>
    </xf>
    <xf numFmtId="165" fontId="39" fillId="16" borderId="0" xfId="14" applyNumberFormat="1" applyFont="1" applyFill="1" applyAlignment="1">
      <alignment horizontal="right" vertical="center" wrapText="1"/>
    </xf>
    <xf numFmtId="2" fontId="39" fillId="16" borderId="0" xfId="14" applyNumberFormat="1" applyFont="1" applyFill="1" applyAlignment="1">
      <alignment horizontal="right" vertical="center" wrapText="1"/>
    </xf>
    <xf numFmtId="3" fontId="39" fillId="16" borderId="0" xfId="14" applyNumberFormat="1" applyFont="1" applyFill="1" applyAlignment="1">
      <alignment horizontal="right" vertical="center" wrapText="1"/>
    </xf>
    <xf numFmtId="165" fontId="39" fillId="16" borderId="0" xfId="14" applyNumberFormat="1" applyFont="1" applyFill="1" applyAlignment="1">
      <alignment vertical="center" wrapText="1"/>
    </xf>
    <xf numFmtId="10" fontId="39" fillId="16" borderId="0" xfId="14" applyNumberFormat="1" applyFont="1" applyFill="1" applyAlignment="1">
      <alignment horizontal="right" vertical="center" wrapText="1"/>
    </xf>
    <xf numFmtId="165" fontId="8" fillId="0" borderId="10" xfId="0" applyNumberFormat="1" applyFont="1" applyBorder="1" applyAlignment="1">
      <alignment vertical="center"/>
    </xf>
    <xf numFmtId="165" fontId="8" fillId="0" borderId="9" xfId="0" applyNumberFormat="1" applyFont="1" applyBorder="1" applyAlignment="1">
      <alignment wrapText="1"/>
    </xf>
    <xf numFmtId="169" fontId="13" fillId="0" borderId="9" xfId="0" applyNumberFormat="1" applyFont="1" applyBorder="1" applyAlignment="1">
      <alignment wrapText="1"/>
    </xf>
    <xf numFmtId="2" fontId="13" fillId="0" borderId="9" xfId="0" applyNumberFormat="1" applyFont="1" applyBorder="1" applyAlignment="1">
      <alignment wrapText="1"/>
    </xf>
    <xf numFmtId="3" fontId="13" fillId="0" borderId="9" xfId="0" applyNumberFormat="1" applyFont="1" applyBorder="1" applyAlignment="1">
      <alignment wrapText="1"/>
    </xf>
    <xf numFmtId="1" fontId="8" fillId="0" borderId="9" xfId="0" applyNumberFormat="1" applyFont="1" applyBorder="1" applyAlignment="1">
      <alignment wrapText="1"/>
    </xf>
    <xf numFmtId="10" fontId="8" fillId="0" borderId="9" xfId="0" applyNumberFormat="1" applyFont="1" applyBorder="1" applyAlignment="1">
      <alignment wrapText="1"/>
    </xf>
    <xf numFmtId="165" fontId="13" fillId="0" borderId="9" xfId="0" applyNumberFormat="1" applyFont="1" applyBorder="1" applyAlignment="1">
      <alignment wrapText="1"/>
    </xf>
    <xf numFmtId="165" fontId="8" fillId="0" borderId="10" xfId="0" applyNumberFormat="1" applyFont="1" applyBorder="1" applyAlignment="1">
      <alignment wrapText="1"/>
    </xf>
    <xf numFmtId="169" fontId="13" fillId="0" borderId="10" xfId="0" applyNumberFormat="1" applyFont="1" applyBorder="1" applyAlignment="1">
      <alignment wrapText="1"/>
    </xf>
    <xf numFmtId="2" fontId="13" fillId="0" borderId="10" xfId="0" applyNumberFormat="1" applyFont="1" applyBorder="1" applyAlignment="1">
      <alignment wrapText="1"/>
    </xf>
    <xf numFmtId="3" fontId="13" fillId="0" borderId="10" xfId="0" applyNumberFormat="1" applyFont="1" applyBorder="1" applyAlignment="1">
      <alignment wrapText="1"/>
    </xf>
    <xf numFmtId="1" fontId="8" fillId="0" borderId="10" xfId="0" applyNumberFormat="1" applyFont="1" applyBorder="1" applyAlignment="1">
      <alignment wrapText="1"/>
    </xf>
    <xf numFmtId="10" fontId="8" fillId="0" borderId="10" xfId="0" applyNumberFormat="1" applyFont="1" applyBorder="1" applyAlignment="1">
      <alignment wrapText="1"/>
    </xf>
    <xf numFmtId="165" fontId="13" fillId="0" borderId="10" xfId="0" applyNumberFormat="1" applyFont="1" applyBorder="1" applyAlignment="1">
      <alignment wrapText="1"/>
    </xf>
    <xf numFmtId="165" fontId="8" fillId="0" borderId="10" xfId="0" applyNumberFormat="1" applyFont="1" applyBorder="1" applyAlignment="1">
      <alignment horizontal="right" wrapText="1"/>
    </xf>
    <xf numFmtId="2" fontId="8" fillId="0" borderId="10" xfId="0" applyNumberFormat="1" applyFont="1" applyBorder="1" applyAlignment="1">
      <alignment horizontal="right" wrapText="1"/>
    </xf>
    <xf numFmtId="3" fontId="8" fillId="0" borderId="10" xfId="0" applyNumberFormat="1" applyFont="1" applyBorder="1" applyAlignment="1">
      <alignment horizontal="right" wrapText="1"/>
    </xf>
    <xf numFmtId="4" fontId="8" fillId="0" borderId="10" xfId="0" applyNumberFormat="1" applyFont="1" applyBorder="1" applyAlignment="1">
      <alignment horizontal="right" wrapText="1"/>
    </xf>
    <xf numFmtId="1" fontId="8" fillId="0" borderId="10" xfId="0" applyNumberFormat="1" applyFont="1" applyBorder="1" applyAlignment="1">
      <alignment horizontal="right" wrapText="1"/>
    </xf>
    <xf numFmtId="1" fontId="13" fillId="0" borderId="10" xfId="0" applyNumberFormat="1" applyFont="1" applyBorder="1" applyAlignment="1">
      <alignment horizontal="right" wrapText="1"/>
    </xf>
    <xf numFmtId="165" fontId="9" fillId="0" borderId="5" xfId="0" applyNumberFormat="1" applyFont="1" applyBorder="1" applyAlignment="1">
      <alignment wrapText="1"/>
    </xf>
    <xf numFmtId="169" fontId="17" fillId="0" borderId="5" xfId="0" applyNumberFormat="1" applyFont="1" applyBorder="1" applyAlignment="1">
      <alignment wrapText="1"/>
    </xf>
    <xf numFmtId="2" fontId="17" fillId="0" borderId="5" xfId="0" applyNumberFormat="1" applyFont="1" applyBorder="1" applyAlignment="1">
      <alignment wrapText="1"/>
    </xf>
    <xf numFmtId="3" fontId="17" fillId="0" borderId="5" xfId="0" applyNumberFormat="1" applyFont="1" applyBorder="1" applyAlignment="1">
      <alignment wrapText="1"/>
    </xf>
    <xf numFmtId="1" fontId="9" fillId="0" borderId="5" xfId="0" applyNumberFormat="1" applyFont="1" applyBorder="1" applyAlignment="1">
      <alignment wrapText="1"/>
    </xf>
    <xf numFmtId="10" fontId="9" fillId="0" borderId="5" xfId="0" applyNumberFormat="1" applyFont="1" applyBorder="1" applyAlignment="1">
      <alignment wrapText="1"/>
    </xf>
    <xf numFmtId="165" fontId="17" fillId="0" borderId="5" xfId="0" applyNumberFormat="1" applyFont="1" applyBorder="1" applyAlignment="1">
      <alignment wrapText="1"/>
    </xf>
    <xf numFmtId="169" fontId="13" fillId="0" borderId="10" xfId="0" applyNumberFormat="1" applyFont="1" applyBorder="1" applyAlignment="1">
      <alignment horizontal="right" wrapText="1"/>
    </xf>
    <xf numFmtId="2" fontId="13" fillId="0" borderId="10" xfId="0" applyNumberFormat="1" applyFont="1" applyBorder="1" applyAlignment="1">
      <alignment horizontal="right" wrapText="1"/>
    </xf>
    <xf numFmtId="3" fontId="13" fillId="0" borderId="10" xfId="0" applyNumberFormat="1" applyFont="1" applyBorder="1" applyAlignment="1">
      <alignment horizontal="right" wrapText="1"/>
    </xf>
    <xf numFmtId="10" fontId="8" fillId="0" borderId="10" xfId="0" applyNumberFormat="1" applyFont="1" applyBorder="1" applyAlignment="1">
      <alignment horizontal="right" wrapText="1"/>
    </xf>
    <xf numFmtId="165" fontId="13" fillId="0" borderId="10" xfId="0" applyNumberFormat="1" applyFont="1" applyBorder="1" applyAlignment="1">
      <alignment horizontal="right" wrapText="1"/>
    </xf>
    <xf numFmtId="4" fontId="13" fillId="0" borderId="10" xfId="0" applyNumberFormat="1" applyFont="1" applyBorder="1" applyAlignment="1">
      <alignment wrapText="1"/>
    </xf>
    <xf numFmtId="165" fontId="9" fillId="0" borderId="19" xfId="0" applyNumberFormat="1" applyFont="1" applyBorder="1" applyAlignment="1">
      <alignment wrapText="1"/>
    </xf>
    <xf numFmtId="169" fontId="17" fillId="0" borderId="19" xfId="0" applyNumberFormat="1" applyFont="1" applyBorder="1" applyAlignment="1">
      <alignment wrapText="1"/>
    </xf>
    <xf numFmtId="2" fontId="17" fillId="0" borderId="19" xfId="0" applyNumberFormat="1" applyFont="1" applyBorder="1" applyAlignment="1">
      <alignment wrapText="1"/>
    </xf>
    <xf numFmtId="3" fontId="17" fillId="0" borderId="19" xfId="0" applyNumberFormat="1" applyFont="1" applyBorder="1" applyAlignment="1">
      <alignment wrapText="1"/>
    </xf>
    <xf numFmtId="1" fontId="9" fillId="0" borderId="19" xfId="0" applyNumberFormat="1" applyFont="1" applyBorder="1" applyAlignment="1">
      <alignment wrapText="1"/>
    </xf>
    <xf numFmtId="10" fontId="9" fillId="0" borderId="19" xfId="0" applyNumberFormat="1" applyFont="1" applyBorder="1" applyAlignment="1">
      <alignment wrapText="1"/>
    </xf>
    <xf numFmtId="165" fontId="17" fillId="0" borderId="19" xfId="0" applyNumberFormat="1" applyFont="1" applyBorder="1" applyAlignment="1">
      <alignment wrapText="1"/>
    </xf>
    <xf numFmtId="165" fontId="9" fillId="0" borderId="5" xfId="0" applyNumberFormat="1" applyFont="1" applyBorder="1" applyAlignment="1">
      <alignment vertical="center" wrapText="1"/>
    </xf>
    <xf numFmtId="169" fontId="17" fillId="0" borderId="5" xfId="0" applyNumberFormat="1" applyFont="1" applyBorder="1" applyAlignment="1">
      <alignment vertical="center" wrapText="1"/>
    </xf>
    <xf numFmtId="3" fontId="17" fillId="0" borderId="5" xfId="0" applyNumberFormat="1" applyFont="1" applyBorder="1" applyAlignment="1">
      <alignment vertical="center" wrapText="1"/>
    </xf>
    <xf numFmtId="1" fontId="17" fillId="0" borderId="5" xfId="0" applyNumberFormat="1" applyFont="1" applyBorder="1" applyAlignment="1">
      <alignment vertical="center" wrapText="1"/>
    </xf>
    <xf numFmtId="10" fontId="9" fillId="0" borderId="5" xfId="0" applyNumberFormat="1" applyFont="1" applyBorder="1" applyAlignment="1">
      <alignment vertical="center" wrapText="1"/>
    </xf>
    <xf numFmtId="165" fontId="17" fillId="0" borderId="5" xfId="0" applyNumberFormat="1" applyFont="1" applyBorder="1" applyAlignment="1">
      <alignment vertical="center" wrapText="1"/>
    </xf>
    <xf numFmtId="0" fontId="24" fillId="11" borderId="2" xfId="5" applyFont="1" applyFill="1" applyBorder="1" applyAlignment="1">
      <alignment horizontal="left" vertical="center"/>
    </xf>
    <xf numFmtId="0" fontId="24" fillId="11" borderId="3" xfId="5" applyFont="1" applyFill="1" applyBorder="1" applyAlignment="1">
      <alignment horizontal="left" vertical="center"/>
    </xf>
    <xf numFmtId="0" fontId="24" fillId="11" borderId="4" xfId="5" applyFont="1" applyFill="1" applyBorder="1" applyAlignment="1">
      <alignment horizontal="left" vertical="center"/>
    </xf>
    <xf numFmtId="0" fontId="24" fillId="11" borderId="2" xfId="5" applyFont="1" applyFill="1" applyBorder="1" applyAlignment="1">
      <alignment horizontal="left" vertical="center" wrapText="1"/>
    </xf>
    <xf numFmtId="0" fontId="24" fillId="11" borderId="3" xfId="5" applyFont="1" applyFill="1" applyBorder="1" applyAlignment="1">
      <alignment horizontal="left" vertical="center" wrapText="1"/>
    </xf>
    <xf numFmtId="0" fontId="24" fillId="11" borderId="4" xfId="5" applyFont="1" applyFill="1" applyBorder="1" applyAlignment="1">
      <alignment horizontal="left" vertical="center" wrapText="1"/>
    </xf>
    <xf numFmtId="0" fontId="10" fillId="0" borderId="10" xfId="0" applyFont="1" applyBorder="1" applyAlignment="1">
      <alignment horizontal="center" vertical="center" wrapText="1"/>
    </xf>
    <xf numFmtId="0" fontId="39" fillId="14" borderId="9" xfId="0" applyFont="1" applyFill="1" applyBorder="1" applyAlignment="1">
      <alignment horizontal="left"/>
    </xf>
    <xf numFmtId="165" fontId="14" fillId="3" borderId="11" xfId="0" applyNumberFormat="1" applyFont="1" applyFill="1" applyBorder="1" applyAlignment="1">
      <alignment horizontal="center" vertical="center" wrapText="1"/>
    </xf>
    <xf numFmtId="165" fontId="14" fillId="3" borderId="0" xfId="0" applyNumberFormat="1" applyFont="1" applyFill="1" applyBorder="1" applyAlignment="1">
      <alignment horizontal="center" vertical="center" wrapText="1"/>
    </xf>
    <xf numFmtId="165" fontId="14" fillId="3" borderId="9" xfId="0" applyNumberFormat="1" applyFont="1" applyFill="1" applyBorder="1" applyAlignment="1">
      <alignment horizontal="center" vertical="center" wrapText="1"/>
    </xf>
    <xf numFmtId="0" fontId="9" fillId="2" borderId="10" xfId="0" applyFont="1" applyFill="1" applyBorder="1" applyAlignment="1">
      <alignment horizontal="left" vertical="center" wrapText="1"/>
    </xf>
    <xf numFmtId="0" fontId="17" fillId="2" borderId="10" xfId="0" applyFont="1" applyFill="1" applyBorder="1" applyAlignment="1">
      <alignment horizontal="left" vertical="center" wrapText="1"/>
    </xf>
    <xf numFmtId="0" fontId="8" fillId="0" borderId="11" xfId="0" applyFont="1" applyFill="1" applyBorder="1" applyAlignment="1">
      <alignment horizontal="center"/>
    </xf>
    <xf numFmtId="0" fontId="8" fillId="0" borderId="9" xfId="0" applyFont="1" applyFill="1" applyBorder="1" applyAlignment="1">
      <alignment horizontal="center"/>
    </xf>
    <xf numFmtId="0" fontId="9" fillId="7" borderId="10" xfId="0" applyFont="1" applyFill="1" applyBorder="1" applyAlignment="1">
      <alignment horizontal="left" vertical="center" wrapText="1"/>
    </xf>
    <xf numFmtId="0" fontId="39" fillId="14" borderId="12" xfId="0" applyFont="1" applyFill="1" applyBorder="1" applyAlignment="1">
      <alignment horizontal="left" vertical="center"/>
    </xf>
    <xf numFmtId="0" fontId="10" fillId="0" borderId="10" xfId="0" applyFont="1" applyBorder="1" applyAlignment="1">
      <alignment horizontal="right" vertical="center" wrapText="1"/>
    </xf>
    <xf numFmtId="0" fontId="8" fillId="0" borderId="11" xfId="0" applyFont="1" applyBorder="1" applyAlignment="1">
      <alignment horizontal="center"/>
    </xf>
    <xf numFmtId="0" fontId="8" fillId="0" borderId="0" xfId="0" applyFont="1" applyBorder="1" applyAlignment="1">
      <alignment horizontal="center"/>
    </xf>
    <xf numFmtId="0" fontId="8" fillId="0" borderId="9" xfId="0" applyFont="1" applyBorder="1" applyAlignment="1">
      <alignment horizontal="center"/>
    </xf>
    <xf numFmtId="0" fontId="39" fillId="14" borderId="9" xfId="0" applyFont="1" applyFill="1" applyBorder="1" applyAlignment="1">
      <alignment horizontal="left" vertical="center"/>
    </xf>
    <xf numFmtId="0" fontId="8" fillId="4" borderId="10" xfId="0" applyFont="1" applyFill="1" applyBorder="1" applyAlignment="1">
      <alignment horizontal="right" vertical="center" wrapText="1"/>
    </xf>
    <xf numFmtId="0" fontId="8"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8" fillId="0" borderId="10" xfId="0" applyFont="1" applyBorder="1" applyAlignment="1">
      <alignment horizontal="center"/>
    </xf>
    <xf numFmtId="0" fontId="39" fillId="14" borderId="9" xfId="0" applyFont="1" applyFill="1" applyBorder="1" applyAlignment="1">
      <alignment horizontal="left" vertical="center" wrapText="1"/>
    </xf>
    <xf numFmtId="0" fontId="8" fillId="0" borderId="0" xfId="8" applyFont="1" applyFill="1" applyAlignment="1">
      <alignment horizontal="left" wrapText="1"/>
    </xf>
    <xf numFmtId="0" fontId="42" fillId="14" borderId="13" xfId="8" applyFont="1" applyFill="1" applyBorder="1" applyAlignment="1">
      <alignment horizontal="left" vertical="center" wrapText="1"/>
    </xf>
    <xf numFmtId="0" fontId="20" fillId="3" borderId="10" xfId="0" applyFont="1" applyFill="1" applyBorder="1" applyAlignment="1">
      <alignment vertical="center" wrapText="1"/>
    </xf>
    <xf numFmtId="0" fontId="10" fillId="4" borderId="10" xfId="0" applyFont="1" applyFill="1" applyBorder="1" applyAlignment="1">
      <alignment horizontal="center" vertical="center" wrapText="1"/>
    </xf>
    <xf numFmtId="0" fontId="8" fillId="3" borderId="10" xfId="0" applyFont="1" applyFill="1" applyBorder="1" applyAlignment="1">
      <alignment vertical="center" wrapText="1"/>
    </xf>
    <xf numFmtId="0" fontId="39" fillId="14" borderId="0" xfId="0" applyFont="1" applyFill="1" applyBorder="1" applyAlignment="1">
      <alignment horizontal="left" vertical="center"/>
    </xf>
    <xf numFmtId="0" fontId="9" fillId="0" borderId="0" xfId="0" applyFont="1" applyBorder="1" applyAlignment="1">
      <alignment horizontal="center" vertical="center"/>
    </xf>
    <xf numFmtId="0" fontId="9" fillId="3" borderId="10" xfId="0" applyFont="1" applyFill="1" applyBorder="1" applyAlignment="1">
      <alignment vertical="center" wrapText="1"/>
    </xf>
    <xf numFmtId="0" fontId="8" fillId="3" borderId="11"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0" borderId="10" xfId="0" applyFont="1" applyBorder="1" applyAlignment="1">
      <alignment horizontal="right" vertical="center" wrapText="1"/>
    </xf>
    <xf numFmtId="0" fontId="21" fillId="0" borderId="10" xfId="0" applyFont="1" applyBorder="1" applyAlignment="1">
      <alignment vertical="center"/>
    </xf>
    <xf numFmtId="0" fontId="8" fillId="0" borderId="10" xfId="0" applyFont="1" applyBorder="1" applyAlignment="1">
      <alignment horizontal="center" vertical="center" wrapText="1"/>
    </xf>
    <xf numFmtId="165" fontId="8" fillId="3" borderId="11" xfId="0" applyNumberFormat="1" applyFont="1" applyFill="1" applyBorder="1" applyAlignment="1">
      <alignment horizontal="center" vertical="center" wrapText="1"/>
    </xf>
    <xf numFmtId="165" fontId="8" fillId="3" borderId="0" xfId="0" applyNumberFormat="1" applyFont="1" applyFill="1" applyBorder="1" applyAlignment="1">
      <alignment horizontal="center" vertical="center" wrapText="1"/>
    </xf>
    <xf numFmtId="165" fontId="8" fillId="3" borderId="9" xfId="0" applyNumberFormat="1" applyFont="1" applyFill="1" applyBorder="1" applyAlignment="1">
      <alignment horizontal="center" vertical="center" wrapText="1"/>
    </xf>
    <xf numFmtId="165" fontId="9" fillId="3" borderId="11" xfId="0" applyNumberFormat="1" applyFont="1" applyFill="1" applyBorder="1" applyAlignment="1">
      <alignment horizontal="center" vertical="center" wrapText="1"/>
    </xf>
    <xf numFmtId="165" fontId="9" fillId="3" borderId="9" xfId="0" applyNumberFormat="1" applyFont="1" applyFill="1" applyBorder="1" applyAlignment="1">
      <alignment horizontal="center" vertical="center" wrapText="1"/>
    </xf>
    <xf numFmtId="165" fontId="9" fillId="3" borderId="11" xfId="0" applyNumberFormat="1" applyFont="1" applyFill="1" applyBorder="1" applyAlignment="1">
      <alignment horizontal="center" vertical="center"/>
    </xf>
    <xf numFmtId="165" fontId="9" fillId="3" borderId="0" xfId="0" applyNumberFormat="1" applyFont="1" applyFill="1" applyBorder="1" applyAlignment="1">
      <alignment horizontal="center" vertical="center"/>
    </xf>
    <xf numFmtId="165" fontId="9" fillId="3" borderId="9" xfId="0" applyNumberFormat="1" applyFont="1" applyFill="1" applyBorder="1" applyAlignment="1">
      <alignment horizontal="center" vertical="center"/>
    </xf>
    <xf numFmtId="0" fontId="8" fillId="0" borderId="11" xfId="0" applyFont="1" applyBorder="1" applyAlignment="1">
      <alignment horizontal="center" vertical="center" wrapText="1"/>
    </xf>
    <xf numFmtId="0" fontId="8" fillId="0" borderId="11" xfId="0" applyFont="1" applyBorder="1" applyAlignment="1">
      <alignment horizontal="left" vertical="center" wrapText="1"/>
    </xf>
    <xf numFmtId="0" fontId="8" fillId="0" borderId="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right" vertical="center" wrapText="1"/>
    </xf>
    <xf numFmtId="0" fontId="8" fillId="0" borderId="0" xfId="0" applyFont="1" applyBorder="1" applyAlignment="1">
      <alignment horizontal="right" vertical="center" wrapText="1"/>
    </xf>
    <xf numFmtId="0" fontId="8" fillId="0" borderId="9" xfId="0" applyFont="1" applyBorder="1" applyAlignment="1">
      <alignment horizontal="right" vertical="center" wrapText="1"/>
    </xf>
    <xf numFmtId="0" fontId="22" fillId="0" borderId="11" xfId="0" applyFont="1" applyBorder="1" applyAlignment="1">
      <alignment horizontal="center" vertical="center"/>
    </xf>
    <xf numFmtId="0" fontId="22" fillId="0" borderId="0" xfId="0" applyFont="1" applyBorder="1" applyAlignment="1">
      <alignment horizontal="center" vertical="center"/>
    </xf>
    <xf numFmtId="0" fontId="22" fillId="0" borderId="9" xfId="0" applyFont="1" applyBorder="1" applyAlignment="1">
      <alignment horizontal="center" vertical="center"/>
    </xf>
    <xf numFmtId="0" fontId="39" fillId="14" borderId="9" xfId="0" applyFont="1" applyFill="1" applyBorder="1" applyAlignment="1">
      <alignment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8" fillId="7" borderId="0"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8" fillId="7" borderId="9" xfId="0" applyFont="1" applyFill="1" applyBorder="1" applyAlignment="1">
      <alignment vertical="center" wrapText="1"/>
    </xf>
    <xf numFmtId="0" fontId="8" fillId="7" borderId="10" xfId="0" applyFont="1" applyFill="1" applyBorder="1" applyAlignment="1">
      <alignment vertical="center" wrapText="1"/>
    </xf>
    <xf numFmtId="0" fontId="8" fillId="7" borderId="10" xfId="0" applyFont="1" applyFill="1" applyBorder="1" applyAlignment="1">
      <alignment horizontal="center" vertical="center" wrapText="1"/>
    </xf>
    <xf numFmtId="0" fontId="8" fillId="0" borderId="10" xfId="0" applyFont="1" applyBorder="1" applyAlignment="1">
      <alignment horizontal="right" vertical="top" wrapText="1"/>
    </xf>
    <xf numFmtId="0" fontId="10" fillId="7" borderId="11" xfId="0" applyFont="1" applyFill="1" applyBorder="1" applyAlignment="1">
      <alignment horizontal="left" vertical="center" wrapText="1"/>
    </xf>
    <xf numFmtId="0" fontId="10" fillId="7" borderId="11" xfId="0" applyFont="1" applyFill="1" applyBorder="1" applyAlignment="1">
      <alignment horizontal="center" vertical="center" wrapText="1"/>
    </xf>
    <xf numFmtId="0" fontId="10" fillId="7" borderId="10" xfId="0" applyFont="1" applyFill="1" applyBorder="1" applyAlignment="1">
      <alignment horizontal="right" vertical="center" wrapText="1"/>
    </xf>
    <xf numFmtId="0" fontId="8" fillId="0" borderId="0" xfId="0" applyFont="1" applyFill="1" applyBorder="1" applyAlignment="1">
      <alignment horizontal="center"/>
    </xf>
    <xf numFmtId="0" fontId="10" fillId="7" borderId="0"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11" xfId="0" applyFont="1" applyFill="1" applyBorder="1" applyAlignment="1">
      <alignment horizontal="right" vertical="center" wrapText="1"/>
    </xf>
    <xf numFmtId="0" fontId="10" fillId="7" borderId="9" xfId="0" applyFont="1" applyFill="1" applyBorder="1" applyAlignment="1">
      <alignment horizontal="right" vertical="center" wrapText="1"/>
    </xf>
    <xf numFmtId="0" fontId="8" fillId="0" borderId="10"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9" fillId="0" borderId="10" xfId="0" applyFont="1" applyFill="1" applyBorder="1" applyAlignment="1">
      <alignment horizontal="left" vertical="center" wrapText="1"/>
    </xf>
    <xf numFmtId="0" fontId="9" fillId="0" borderId="10" xfId="0" applyFont="1" applyFill="1" applyBorder="1" applyAlignment="1">
      <alignment horizontal="center" vertical="center" wrapText="1"/>
    </xf>
    <xf numFmtId="9" fontId="17" fillId="0" borderId="10" xfId="0" applyNumberFormat="1" applyFont="1" applyFill="1" applyBorder="1" applyAlignment="1">
      <alignment horizontal="right" vertical="center" wrapText="1"/>
    </xf>
    <xf numFmtId="9" fontId="13" fillId="0" borderId="10" xfId="0" applyNumberFormat="1" applyFont="1" applyFill="1" applyBorder="1" applyAlignment="1">
      <alignment horizontal="right" vertical="center" wrapText="1"/>
    </xf>
    <xf numFmtId="0" fontId="9" fillId="7" borderId="10" xfId="0" applyFont="1" applyFill="1" applyBorder="1" applyAlignment="1">
      <alignment horizontal="center" vertical="center" wrapText="1"/>
    </xf>
    <xf numFmtId="0" fontId="8" fillId="0" borderId="15" xfId="0" applyFont="1" applyFill="1" applyBorder="1" applyAlignment="1">
      <alignment horizontal="center" vertical="center" textRotation="90" wrapText="1"/>
    </xf>
    <xf numFmtId="0" fontId="44" fillId="7" borderId="11" xfId="0" applyFont="1" applyFill="1" applyBorder="1" applyAlignment="1">
      <alignment horizontal="right" vertical="center" wrapText="1"/>
    </xf>
    <xf numFmtId="0" fontId="44" fillId="7" borderId="9" xfId="0" applyFont="1" applyFill="1" applyBorder="1" applyAlignment="1">
      <alignment horizontal="right" vertical="center" wrapText="1"/>
    </xf>
    <xf numFmtId="0" fontId="8" fillId="7" borderId="10" xfId="0" applyFont="1" applyFill="1" applyBorder="1" applyAlignment="1">
      <alignment horizontal="right" vertical="center" wrapText="1"/>
    </xf>
    <xf numFmtId="0" fontId="44" fillId="7" borderId="10" xfId="0" applyFont="1" applyFill="1" applyBorder="1" applyAlignment="1">
      <alignment horizontal="right" vertical="center" wrapText="1"/>
    </xf>
    <xf numFmtId="0" fontId="9" fillId="7" borderId="10" xfId="0" applyFont="1" applyFill="1" applyBorder="1" applyAlignment="1">
      <alignment horizontal="right" vertical="center" wrapText="1"/>
    </xf>
    <xf numFmtId="0" fontId="8" fillId="0" borderId="10" xfId="0" applyFont="1" applyFill="1" applyBorder="1" applyAlignment="1">
      <alignment horizontal="center"/>
    </xf>
    <xf numFmtId="0" fontId="39" fillId="14" borderId="13" xfId="0" applyFont="1" applyFill="1" applyBorder="1" applyAlignment="1">
      <alignment horizontal="left" vertical="center"/>
    </xf>
    <xf numFmtId="0" fontId="8" fillId="0" borderId="11" xfId="13" applyFont="1" applyBorder="1" applyAlignment="1">
      <alignment horizontal="center" vertical="center" wrapText="1"/>
    </xf>
    <xf numFmtId="0" fontId="8" fillId="0" borderId="9" xfId="13" applyFont="1" applyBorder="1" applyAlignment="1">
      <alignment horizontal="center" vertical="center" wrapText="1"/>
    </xf>
    <xf numFmtId="165" fontId="8" fillId="3" borderId="11" xfId="13" applyNumberFormat="1" applyFont="1" applyFill="1" applyBorder="1" applyAlignment="1">
      <alignment horizontal="center" vertical="center" wrapText="1"/>
    </xf>
    <xf numFmtId="165" fontId="8" fillId="3" borderId="0" xfId="13" applyNumberFormat="1" applyFont="1" applyFill="1" applyBorder="1" applyAlignment="1">
      <alignment horizontal="center" vertical="center" wrapText="1"/>
    </xf>
    <xf numFmtId="165" fontId="8" fillId="3" borderId="9" xfId="13" applyNumberFormat="1" applyFont="1" applyFill="1" applyBorder="1" applyAlignment="1">
      <alignment horizontal="center" vertical="center" wrapText="1"/>
    </xf>
    <xf numFmtId="0" fontId="39" fillId="14" borderId="13" xfId="0" applyFont="1" applyFill="1" applyBorder="1" applyAlignment="1">
      <alignment horizontal="left" vertical="center" wrapText="1"/>
    </xf>
    <xf numFmtId="165" fontId="10" fillId="3" borderId="11" xfId="14" applyNumberFormat="1" applyFont="1" applyFill="1" applyBorder="1" applyAlignment="1">
      <alignment horizontal="center" vertical="center" wrapText="1"/>
    </xf>
    <xf numFmtId="165" fontId="10" fillId="3" borderId="9" xfId="14" applyNumberFormat="1" applyFont="1" applyFill="1" applyBorder="1" applyAlignment="1">
      <alignment horizontal="center" vertical="center" wrapText="1"/>
    </xf>
    <xf numFmtId="0" fontId="42" fillId="14" borderId="13" xfId="14" applyFont="1" applyFill="1" applyBorder="1" applyAlignment="1">
      <alignment horizontal="left" vertical="center" wrapText="1"/>
    </xf>
    <xf numFmtId="0" fontId="47" fillId="7" borderId="17" xfId="14" applyFont="1" applyFill="1" applyBorder="1" applyAlignment="1">
      <alignment horizontal="center" vertical="center" wrapText="1"/>
    </xf>
    <xf numFmtId="0" fontId="47" fillId="7" borderId="13" xfId="14" applyFont="1" applyFill="1" applyBorder="1" applyAlignment="1">
      <alignment horizontal="center" vertical="center" wrapText="1"/>
    </xf>
    <xf numFmtId="0" fontId="8" fillId="7" borderId="17" xfId="14" applyFont="1" applyFill="1" applyBorder="1" applyAlignment="1">
      <alignment horizontal="left" vertical="center" wrapText="1"/>
    </xf>
    <xf numFmtId="0" fontId="8" fillId="7" borderId="13" xfId="14" applyFont="1" applyFill="1" applyBorder="1" applyAlignment="1">
      <alignment horizontal="left" vertical="center" wrapText="1"/>
    </xf>
    <xf numFmtId="0" fontId="39" fillId="16" borderId="14" xfId="14" applyFont="1" applyFill="1" applyBorder="1" applyAlignment="1">
      <alignment horizontal="left" vertical="center" wrapText="1"/>
    </xf>
    <xf numFmtId="0" fontId="8" fillId="7" borderId="18" xfId="14" applyFont="1" applyFill="1" applyBorder="1" applyAlignment="1">
      <alignment horizontal="center" vertical="center" textRotation="90" wrapText="1"/>
    </xf>
    <xf numFmtId="165" fontId="8" fillId="16" borderId="11" xfId="0" quotePrefix="1" applyNumberFormat="1" applyFont="1" applyFill="1" applyBorder="1" applyAlignment="1">
      <alignment horizontal="center" vertical="center"/>
    </xf>
    <xf numFmtId="165" fontId="8" fillId="16" borderId="0" xfId="0" quotePrefix="1" applyNumberFormat="1" applyFont="1" applyFill="1" applyAlignment="1">
      <alignment horizontal="center" vertical="center"/>
    </xf>
    <xf numFmtId="0" fontId="55" fillId="0" borderId="0" xfId="0" applyFont="1" applyAlignment="1">
      <alignment horizontal="left" wrapText="1"/>
    </xf>
    <xf numFmtId="0" fontId="8" fillId="0" borderId="0" xfId="0" applyFont="1" applyAlignment="1">
      <alignment horizontal="center"/>
    </xf>
    <xf numFmtId="165" fontId="8" fillId="16" borderId="9" xfId="0" quotePrefix="1" applyNumberFormat="1" applyFont="1" applyFill="1" applyBorder="1" applyAlignment="1">
      <alignment horizontal="center" vertical="center"/>
    </xf>
    <xf numFmtId="0" fontId="28" fillId="0" borderId="0" xfId="0" applyFont="1" applyFill="1" applyBorder="1" applyAlignment="1">
      <alignment vertical="center" wrapText="1"/>
    </xf>
    <xf numFmtId="0" fontId="25" fillId="0" borderId="0" xfId="0" applyFont="1" applyFill="1" applyBorder="1" applyAlignment="1">
      <alignment horizontal="center" vertical="center" wrapText="1"/>
    </xf>
    <xf numFmtId="0" fontId="29" fillId="0" borderId="0" xfId="0" applyFont="1" applyFill="1" applyBorder="1" applyAlignment="1">
      <alignment horizontal="center" vertical="center" wrapText="1"/>
    </xf>
  </cellXfs>
  <cellStyles count="19">
    <cellStyle name="=C:\WINNT35\SYSTEM32\COMMAND.COM" xfId="1" xr:uid="{00000000-0005-0000-0000-000000000000}"/>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 4" xfId="16" xr:uid="{00000000-0005-0000-0000-000008000000}"/>
    <cellStyle name="Normalny" xfId="0" builtinId="0"/>
    <cellStyle name="Normalny 2" xfId="5" xr:uid="{00000000-0005-0000-0000-00000A000000}"/>
    <cellStyle name="Normalny 2 2" xfId="8" xr:uid="{00000000-0005-0000-0000-00000B000000}"/>
    <cellStyle name="Normalny 2 3" xfId="18" xr:uid="{9D1EFE55-9292-46A4-9EAC-2FEB4B4C01D1}"/>
    <cellStyle name="Normalny 3" xfId="6" xr:uid="{00000000-0005-0000-0000-00000C000000}"/>
    <cellStyle name="Normalny 3 2" xfId="13" xr:uid="{00000000-0005-0000-0000-00000D000000}"/>
    <cellStyle name="Normalny 4" xfId="14" xr:uid="{00000000-0005-0000-0000-00000E000000}"/>
    <cellStyle name="optionalExposure" xfId="2" xr:uid="{00000000-0005-0000-0000-00000F000000}"/>
    <cellStyle name="Procentowy" xfId="17" builtinId="5"/>
    <cellStyle name="Procentowy 2" xfId="11" xr:uid="{00000000-0005-0000-0000-000011000000}"/>
  </cellStyles>
  <dxfs count="15">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externalLinks/externalLink1.xml" Type="http://schemas.openxmlformats.org/officeDocument/2006/relationships/externalLink"/><Relationship Id="rId34" Target="externalLinks/externalLink2.xml" Type="http://schemas.openxmlformats.org/officeDocument/2006/relationships/externalLink"/><Relationship Id="rId35" Target="externalLinks/externalLink3.xml" Type="http://schemas.openxmlformats.org/officeDocument/2006/relationships/externalLink"/><Relationship Id="rId36" Target="theme/theme1.xml" Type="http://schemas.openxmlformats.org/officeDocument/2006/relationships/theme"/><Relationship Id="rId37" Target="styles.xml" Type="http://schemas.openxmlformats.org/officeDocument/2006/relationships/styles"/><Relationship Id="rId38" Target="sharedStrings.xml" Type="http://schemas.openxmlformats.org/officeDocument/2006/relationships/sharedStrings"/><Relationship Id="rId39" Target="calcChain.xml" Type="http://schemas.openxmlformats.org/officeDocument/2006/relationships/calcChain"/><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no"?><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no"?><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no"?><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no"?><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no"?><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no"?><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no"?><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no"?><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no"?><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no"?><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no"?><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no"?><Relationships xmlns="http://schemas.openxmlformats.org/package/2006/relationships"><Relationship Id="rId1" Target="../printerSettings/printerSettings22.bin" Type="http://schemas.openxmlformats.org/officeDocument/2006/relationships/printerSettings"/></Relationships>
</file>

<file path=xl/worksheets/_rels/sheet23.xml.rels><?xml version="1.0" encoding="UTF-8" standalone="no"?><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no"?><Relationships xmlns="http://schemas.openxmlformats.org/package/2006/relationships"><Relationship Id="rId1" Target="../printerSettings/printerSettings24.bin" Type="http://schemas.openxmlformats.org/officeDocument/2006/relationships/printerSettings"/></Relationships>
</file>

<file path=xl/worksheets/_rels/sheet25.xml.rels><?xml version="1.0" encoding="UTF-8" standalone="no"?><Relationships xmlns="http://schemas.openxmlformats.org/package/2006/relationships"><Relationship Id="rId1" Target="../printerSettings/printerSettings25.bin" Type="http://schemas.openxmlformats.org/officeDocument/2006/relationships/printerSettings"/></Relationships>
</file>

<file path=xl/worksheets/_rels/sheet26.xml.rels><?xml version="1.0" encoding="UTF-8" standalone="no"?><Relationships xmlns="http://schemas.openxmlformats.org/package/2006/relationships"><Relationship Id="rId1" Target="../printerSettings/printerSettings26.bin" Type="http://schemas.openxmlformats.org/officeDocument/2006/relationships/printerSettings"/></Relationships>
</file>

<file path=xl/worksheets/_rels/sheet27.xml.rels><?xml version="1.0" encoding="UTF-8" standalone="no"?><Relationships xmlns="http://schemas.openxmlformats.org/package/2006/relationships"><Relationship Id="rId1" Target="../printerSettings/printerSettings27.bin" Type="http://schemas.openxmlformats.org/officeDocument/2006/relationships/printerSettings"/></Relationships>
</file>

<file path=xl/worksheets/_rels/sheet28.xml.rels><?xml version="1.0" encoding="UTF-8" standalone="no"?><Relationships xmlns="http://schemas.openxmlformats.org/package/2006/relationships"><Relationship Id="rId1" Target="../printerSettings/printerSettings28.bin" Type="http://schemas.openxmlformats.org/officeDocument/2006/relationships/printerSettings"/></Relationships>
</file>

<file path=xl/worksheets/_rels/sheet29.xml.rels><?xml version="1.0" encoding="UTF-8" standalone="no"?><Relationships xmlns="http://schemas.openxmlformats.org/package/2006/relationships"><Relationship Id="rId1" Target="../printerSettings/printerSettings29.bin" Type="http://schemas.openxmlformats.org/officeDocument/2006/relationships/printerSettings"/></Relationships>
</file>

<file path=xl/worksheets/_rels/sheet30.xml.rels><?xml version="1.0" encoding="UTF-8" standalone="no"?><Relationships xmlns="http://schemas.openxmlformats.org/package/2006/relationships"><Relationship Id="rId1" Target="../printerSettings/printerSettings30.bin" Type="http://schemas.openxmlformats.org/officeDocument/2006/relationships/printerSettings"/></Relationships>
</file>

<file path=xl/worksheets/_rels/sheet31.xml.rels><?xml version="1.0" encoding="UTF-8" standalone="no"?><Relationships xmlns="http://schemas.openxmlformats.org/package/2006/relationships"><Relationship Id="rId1" Target="../printerSettings/printerSettings31.bin" Type="http://schemas.openxmlformats.org/officeDocument/2006/relationships/printerSettings"/></Relationships>
</file>

<file path=xl/worksheets/_rels/sheet32.xml.rels><?xml version="1.0" encoding="UTF-8" standalone="no"?><Relationships xmlns="http://schemas.openxmlformats.org/package/2006/relationships"><Relationship Id="rId1" Target="../printerSettings/printerSettings3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56" customWidth="1"/>
    <col min="2" max="2" width="68.7265625" style="57" customWidth="1"/>
    <col min="3" max="3" width="8.81640625" style="58" hidden="1" customWidth="1"/>
    <col min="4" max="4" width="10.81640625" style="58" customWidth="1"/>
    <col min="5" max="5" width="29.6328125" style="56" customWidth="1"/>
    <col min="6" max="6" width="29.08984375" style="56" customWidth="1"/>
    <col min="7" max="7" width="33.36328125" style="56" customWidth="1"/>
    <col min="8" max="8" width="49.36328125" style="40" customWidth="1"/>
    <col min="9" max="9" width="16.08984375" style="40" customWidth="1"/>
    <col min="10" max="16384" width="8.7265625" style="41"/>
  </cols>
  <sheetData>
    <row r="1" spans="1:9" s="35" customFormat="1" ht="21" x14ac:dyDescent="0.25">
      <c r="A1" s="30" t="s">
        <v>101</v>
      </c>
      <c r="B1" s="30" t="s">
        <v>102</v>
      </c>
      <c r="C1" s="31" t="s">
        <v>103</v>
      </c>
      <c r="D1" s="31" t="s">
        <v>104</v>
      </c>
      <c r="E1" s="30" t="s">
        <v>105</v>
      </c>
      <c r="F1" s="32" t="s">
        <v>106</v>
      </c>
      <c r="G1" s="32" t="s">
        <v>107</v>
      </c>
      <c r="H1" s="33" t="s">
        <v>108</v>
      </c>
      <c r="I1" s="34" t="s">
        <v>109</v>
      </c>
    </row>
    <row r="2" spans="1:9" s="35" customFormat="1" x14ac:dyDescent="0.25">
      <c r="A2" s="516" t="s">
        <v>110</v>
      </c>
      <c r="B2" s="517"/>
      <c r="C2" s="517"/>
      <c r="D2" s="517"/>
      <c r="E2" s="517"/>
      <c r="F2" s="517"/>
      <c r="G2" s="518"/>
      <c r="H2" s="33"/>
      <c r="I2" s="36"/>
    </row>
    <row r="3" spans="1:9" x14ac:dyDescent="0.25">
      <c r="A3" s="37" t="s">
        <v>111</v>
      </c>
      <c r="B3" s="38" t="s">
        <v>192</v>
      </c>
      <c r="C3" s="39" t="s">
        <v>112</v>
      </c>
      <c r="D3" s="39" t="s">
        <v>113</v>
      </c>
      <c r="E3" s="37" t="s">
        <v>114</v>
      </c>
      <c r="F3" s="37" t="s">
        <v>115</v>
      </c>
      <c r="G3" s="37"/>
    </row>
    <row r="4" spans="1:9" x14ac:dyDescent="0.25">
      <c r="A4" s="37" t="s">
        <v>111</v>
      </c>
      <c r="B4" s="38" t="s">
        <v>193</v>
      </c>
      <c r="C4" s="39" t="s">
        <v>112</v>
      </c>
      <c r="D4" s="39" t="s">
        <v>113</v>
      </c>
      <c r="E4" s="37" t="s">
        <v>116</v>
      </c>
      <c r="F4" s="37" t="s">
        <v>117</v>
      </c>
      <c r="G4" s="37"/>
      <c r="H4" s="40" t="s">
        <v>118</v>
      </c>
    </row>
    <row r="5" spans="1:9" ht="31.5" x14ac:dyDescent="0.25">
      <c r="A5" s="37" t="s">
        <v>119</v>
      </c>
      <c r="B5" s="38" t="s">
        <v>194</v>
      </c>
      <c r="C5" s="39" t="s">
        <v>112</v>
      </c>
      <c r="D5" s="45" t="s">
        <v>120</v>
      </c>
      <c r="E5" s="37" t="s">
        <v>121</v>
      </c>
      <c r="F5" s="37" t="s">
        <v>115</v>
      </c>
      <c r="G5" s="37"/>
    </row>
    <row r="6" spans="1:9" ht="21" x14ac:dyDescent="0.25">
      <c r="A6" s="37" t="s">
        <v>119</v>
      </c>
      <c r="B6" s="38" t="s">
        <v>195</v>
      </c>
      <c r="C6" s="39" t="s">
        <v>112</v>
      </c>
      <c r="D6" s="39" t="s">
        <v>122</v>
      </c>
      <c r="E6" s="37" t="s">
        <v>121</v>
      </c>
      <c r="F6" s="46" t="s">
        <v>123</v>
      </c>
      <c r="G6" s="37"/>
      <c r="H6" s="40" t="s">
        <v>124</v>
      </c>
    </row>
    <row r="7" spans="1:9" x14ac:dyDescent="0.25">
      <c r="A7" s="513" t="s">
        <v>125</v>
      </c>
      <c r="B7" s="514"/>
      <c r="C7" s="514"/>
      <c r="D7" s="514"/>
      <c r="E7" s="514"/>
      <c r="F7" s="514"/>
      <c r="G7" s="515"/>
      <c r="H7" s="44"/>
    </row>
    <row r="8" spans="1:9" ht="21" x14ac:dyDescent="0.25">
      <c r="A8" s="37" t="s">
        <v>126</v>
      </c>
      <c r="B8" s="38" t="s">
        <v>196</v>
      </c>
      <c r="C8" s="39" t="s">
        <v>112</v>
      </c>
      <c r="D8" s="39" t="s">
        <v>122</v>
      </c>
      <c r="E8" s="37" t="s">
        <v>127</v>
      </c>
      <c r="F8" s="37" t="s">
        <v>115</v>
      </c>
      <c r="G8" s="37"/>
    </row>
    <row r="9" spans="1:9" x14ac:dyDescent="0.25">
      <c r="A9" s="37" t="s">
        <v>126</v>
      </c>
      <c r="B9" s="38" t="s">
        <v>197</v>
      </c>
      <c r="C9" s="39" t="s">
        <v>112</v>
      </c>
      <c r="D9" s="39" t="s">
        <v>122</v>
      </c>
      <c r="E9" s="37" t="s">
        <v>128</v>
      </c>
      <c r="F9" s="37" t="s">
        <v>115</v>
      </c>
      <c r="G9" s="37"/>
    </row>
    <row r="10" spans="1:9" x14ac:dyDescent="0.25">
      <c r="A10" s="513" t="s">
        <v>129</v>
      </c>
      <c r="B10" s="514"/>
      <c r="C10" s="514"/>
      <c r="D10" s="514"/>
      <c r="E10" s="514"/>
      <c r="F10" s="514"/>
      <c r="G10" s="515"/>
    </row>
    <row r="11" spans="1:9" ht="21" x14ac:dyDescent="0.25">
      <c r="A11" s="37" t="s">
        <v>130</v>
      </c>
      <c r="B11" s="38" t="s">
        <v>198</v>
      </c>
      <c r="C11" s="39" t="s">
        <v>112</v>
      </c>
      <c r="D11" s="39" t="s">
        <v>122</v>
      </c>
      <c r="E11" s="37" t="s">
        <v>131</v>
      </c>
      <c r="F11" s="37" t="s">
        <v>132</v>
      </c>
      <c r="G11" s="37"/>
    </row>
    <row r="12" spans="1:9" ht="63" x14ac:dyDescent="0.25">
      <c r="A12" s="37" t="s">
        <v>130</v>
      </c>
      <c r="B12" s="38" t="s">
        <v>217</v>
      </c>
      <c r="C12" s="39" t="s">
        <v>112</v>
      </c>
      <c r="D12" s="45" t="s">
        <v>133</v>
      </c>
      <c r="E12" s="37" t="s">
        <v>131</v>
      </c>
      <c r="F12" s="37" t="s">
        <v>132</v>
      </c>
      <c r="G12" s="37"/>
    </row>
    <row r="13" spans="1:9" ht="21" x14ac:dyDescent="0.25">
      <c r="A13" s="37" t="s">
        <v>130</v>
      </c>
      <c r="B13" s="38" t="s">
        <v>199</v>
      </c>
      <c r="C13" s="39" t="s">
        <v>112</v>
      </c>
      <c r="D13" s="39" t="s">
        <v>122</v>
      </c>
      <c r="E13" s="37" t="s">
        <v>131</v>
      </c>
      <c r="F13" s="37" t="s">
        <v>132</v>
      </c>
      <c r="G13" s="37"/>
    </row>
    <row r="14" spans="1:9" x14ac:dyDescent="0.25">
      <c r="A14" s="513" t="s">
        <v>134</v>
      </c>
      <c r="B14" s="514"/>
      <c r="C14" s="514"/>
      <c r="D14" s="514"/>
      <c r="E14" s="514"/>
      <c r="F14" s="514"/>
      <c r="G14" s="515"/>
    </row>
    <row r="15" spans="1:9" x14ac:dyDescent="0.25">
      <c r="A15" s="37" t="s">
        <v>135</v>
      </c>
      <c r="B15" s="38" t="s">
        <v>200</v>
      </c>
      <c r="C15" s="39" t="s">
        <v>112</v>
      </c>
      <c r="D15" s="39" t="s">
        <v>113</v>
      </c>
      <c r="E15" s="37" t="s">
        <v>136</v>
      </c>
      <c r="F15" s="37" t="s">
        <v>137</v>
      </c>
      <c r="G15" s="37"/>
    </row>
    <row r="16" spans="1:9" x14ac:dyDescent="0.25">
      <c r="A16" s="37" t="s">
        <v>135</v>
      </c>
      <c r="B16" s="38" t="s">
        <v>201</v>
      </c>
      <c r="C16" s="39" t="s">
        <v>112</v>
      </c>
      <c r="D16" s="39" t="s">
        <v>122</v>
      </c>
      <c r="E16" s="37" t="s">
        <v>138</v>
      </c>
      <c r="F16" s="37" t="s">
        <v>137</v>
      </c>
      <c r="G16" s="37"/>
    </row>
    <row r="17" spans="1:9" x14ac:dyDescent="0.25">
      <c r="A17" s="513" t="s">
        <v>139</v>
      </c>
      <c r="B17" s="514"/>
      <c r="C17" s="514"/>
      <c r="D17" s="514"/>
      <c r="E17" s="514"/>
      <c r="F17" s="514"/>
      <c r="G17" s="515"/>
    </row>
    <row r="18" spans="1:9" x14ac:dyDescent="0.25">
      <c r="A18" s="37" t="s">
        <v>140</v>
      </c>
      <c r="B18" s="38" t="s">
        <v>202</v>
      </c>
      <c r="C18" s="39" t="s">
        <v>112</v>
      </c>
      <c r="D18" s="39" t="s">
        <v>122</v>
      </c>
      <c r="E18" s="37" t="s">
        <v>141</v>
      </c>
      <c r="F18" s="47" t="s">
        <v>142</v>
      </c>
      <c r="G18" s="37"/>
      <c r="H18" s="44" t="s">
        <v>143</v>
      </c>
      <c r="I18" s="48" t="s">
        <v>144</v>
      </c>
    </row>
    <row r="19" spans="1:9" x14ac:dyDescent="0.25">
      <c r="A19" s="37" t="s">
        <v>140</v>
      </c>
      <c r="B19" s="38" t="s">
        <v>203</v>
      </c>
      <c r="C19" s="39" t="s">
        <v>112</v>
      </c>
      <c r="D19" s="39" t="s">
        <v>122</v>
      </c>
      <c r="E19" s="37" t="s">
        <v>145</v>
      </c>
      <c r="F19" s="47" t="s">
        <v>142</v>
      </c>
      <c r="G19" s="37"/>
      <c r="H19" s="44" t="s">
        <v>146</v>
      </c>
      <c r="I19" s="48" t="s">
        <v>144</v>
      </c>
    </row>
    <row r="20" spans="1:9" x14ac:dyDescent="0.25">
      <c r="A20" s="37" t="s">
        <v>140</v>
      </c>
      <c r="B20" s="38" t="s">
        <v>204</v>
      </c>
      <c r="C20" s="39" t="s">
        <v>112</v>
      </c>
      <c r="D20" s="39" t="s">
        <v>122</v>
      </c>
      <c r="E20" s="37" t="s">
        <v>147</v>
      </c>
      <c r="F20" s="37" t="s">
        <v>148</v>
      </c>
      <c r="G20" s="37"/>
    </row>
    <row r="21" spans="1:9" x14ac:dyDescent="0.25">
      <c r="A21" s="37" t="s">
        <v>140</v>
      </c>
      <c r="B21" s="38" t="s">
        <v>205</v>
      </c>
      <c r="C21" s="39" t="s">
        <v>112</v>
      </c>
      <c r="D21" s="39" t="s">
        <v>122</v>
      </c>
      <c r="E21" s="37" t="s">
        <v>141</v>
      </c>
      <c r="F21" s="37" t="s">
        <v>142</v>
      </c>
      <c r="G21" s="37"/>
    </row>
    <row r="22" spans="1:9" ht="21" x14ac:dyDescent="0.25">
      <c r="A22" s="37" t="s">
        <v>140</v>
      </c>
      <c r="B22" s="38" t="s">
        <v>206</v>
      </c>
      <c r="C22" s="39" t="s">
        <v>112</v>
      </c>
      <c r="D22" s="39" t="s">
        <v>100</v>
      </c>
      <c r="E22" s="37" t="s">
        <v>149</v>
      </c>
      <c r="F22" s="37" t="s">
        <v>142</v>
      </c>
      <c r="G22" s="37"/>
    </row>
    <row r="23" spans="1:9" x14ac:dyDescent="0.25">
      <c r="A23" s="42" t="s">
        <v>140</v>
      </c>
      <c r="B23" s="43" t="s">
        <v>150</v>
      </c>
      <c r="C23" s="42" t="s">
        <v>112</v>
      </c>
      <c r="D23" s="42" t="s">
        <v>122</v>
      </c>
      <c r="E23" s="42" t="s">
        <v>151</v>
      </c>
      <c r="F23" s="42" t="s">
        <v>142</v>
      </c>
      <c r="G23" s="42" t="s">
        <v>97</v>
      </c>
      <c r="H23" s="40" t="s">
        <v>152</v>
      </c>
    </row>
    <row r="24" spans="1:9" ht="21" x14ac:dyDescent="0.25">
      <c r="A24" s="37" t="s">
        <v>140</v>
      </c>
      <c r="B24" s="38" t="s">
        <v>207</v>
      </c>
      <c r="C24" s="39" t="s">
        <v>112</v>
      </c>
      <c r="D24" s="39" t="s">
        <v>122</v>
      </c>
      <c r="E24" s="38" t="s">
        <v>151</v>
      </c>
      <c r="F24" s="37" t="s">
        <v>142</v>
      </c>
      <c r="G24" s="37" t="s">
        <v>97</v>
      </c>
    </row>
    <row r="25" spans="1:9" s="40" customFormat="1" x14ac:dyDescent="0.25">
      <c r="A25" s="37" t="s">
        <v>140</v>
      </c>
      <c r="B25" s="38" t="s">
        <v>219</v>
      </c>
      <c r="C25" s="39" t="s">
        <v>112</v>
      </c>
      <c r="D25" s="39" t="s">
        <v>122</v>
      </c>
      <c r="E25" s="37" t="s">
        <v>141</v>
      </c>
      <c r="F25" s="37" t="s">
        <v>142</v>
      </c>
      <c r="G25" s="37"/>
    </row>
    <row r="26" spans="1:9" s="40" customFormat="1" x14ac:dyDescent="0.25">
      <c r="A26" s="513" t="s">
        <v>153</v>
      </c>
      <c r="B26" s="514"/>
      <c r="C26" s="514"/>
      <c r="D26" s="514"/>
      <c r="E26" s="514"/>
      <c r="F26" s="514"/>
      <c r="G26" s="515"/>
    </row>
    <row r="27" spans="1:9" s="40" customFormat="1" ht="21" x14ac:dyDescent="0.25">
      <c r="A27" s="37" t="s">
        <v>154</v>
      </c>
      <c r="B27" s="38" t="s">
        <v>208</v>
      </c>
      <c r="C27" s="39" t="s">
        <v>112</v>
      </c>
      <c r="D27" s="39" t="s">
        <v>122</v>
      </c>
      <c r="E27" s="37" t="s">
        <v>155</v>
      </c>
      <c r="F27" s="37" t="s">
        <v>115</v>
      </c>
      <c r="G27" s="37"/>
      <c r="H27" s="44" t="s">
        <v>181</v>
      </c>
    </row>
    <row r="28" spans="1:9" s="40" customFormat="1" ht="21" x14ac:dyDescent="0.25">
      <c r="A28" s="37" t="s">
        <v>156</v>
      </c>
      <c r="B28" s="38" t="s">
        <v>209</v>
      </c>
      <c r="C28" s="39" t="s">
        <v>157</v>
      </c>
      <c r="D28" s="39" t="s">
        <v>122</v>
      </c>
      <c r="E28" s="37" t="s">
        <v>158</v>
      </c>
      <c r="F28" s="37" t="s">
        <v>115</v>
      </c>
      <c r="G28" s="37"/>
    </row>
    <row r="29" spans="1:9" s="40" customFormat="1" ht="31.5" x14ac:dyDescent="0.25">
      <c r="A29" s="49" t="s">
        <v>156</v>
      </c>
      <c r="B29" s="50" t="s">
        <v>218</v>
      </c>
      <c r="C29" s="50" t="s">
        <v>157</v>
      </c>
      <c r="D29" s="50" t="s">
        <v>122</v>
      </c>
      <c r="E29" s="49" t="s">
        <v>159</v>
      </c>
      <c r="F29" s="50" t="s">
        <v>115</v>
      </c>
      <c r="G29" s="50" t="s">
        <v>160</v>
      </c>
    </row>
    <row r="30" spans="1:9" s="40" customFormat="1" ht="21" x14ac:dyDescent="0.25">
      <c r="A30" s="37" t="s">
        <v>161</v>
      </c>
      <c r="B30" s="51" t="s">
        <v>210</v>
      </c>
      <c r="C30" s="45" t="s">
        <v>112</v>
      </c>
      <c r="D30" s="45" t="s">
        <v>122</v>
      </c>
      <c r="E30" s="52" t="s">
        <v>163</v>
      </c>
      <c r="F30" s="37" t="s">
        <v>115</v>
      </c>
      <c r="G30" s="39"/>
      <c r="H30" s="40" t="s">
        <v>164</v>
      </c>
    </row>
    <row r="31" spans="1:9" s="40" customFormat="1" x14ac:dyDescent="0.25">
      <c r="A31" s="37" t="s">
        <v>161</v>
      </c>
      <c r="B31" s="51" t="s">
        <v>211</v>
      </c>
      <c r="C31" s="45" t="s">
        <v>112</v>
      </c>
      <c r="D31" s="45" t="s">
        <v>100</v>
      </c>
      <c r="E31" s="52" t="s">
        <v>162</v>
      </c>
      <c r="F31" s="37" t="s">
        <v>115</v>
      </c>
      <c r="G31" s="37"/>
      <c r="H31" s="40" t="s">
        <v>165</v>
      </c>
    </row>
    <row r="32" spans="1:9" s="40" customFormat="1" ht="21" x14ac:dyDescent="0.25">
      <c r="A32" s="37" t="s">
        <v>161</v>
      </c>
      <c r="B32" s="38" t="s">
        <v>212</v>
      </c>
      <c r="C32" s="45" t="s">
        <v>112</v>
      </c>
      <c r="D32" s="45" t="s">
        <v>122</v>
      </c>
      <c r="E32" s="39" t="s">
        <v>166</v>
      </c>
      <c r="F32" s="37" t="s">
        <v>115</v>
      </c>
      <c r="G32" s="37"/>
    </row>
    <row r="33" spans="1:8" s="40" customFormat="1" ht="21" x14ac:dyDescent="0.25">
      <c r="A33" s="37" t="s">
        <v>161</v>
      </c>
      <c r="B33" s="38" t="s">
        <v>213</v>
      </c>
      <c r="C33" s="45" t="s">
        <v>112</v>
      </c>
      <c r="D33" s="45" t="s">
        <v>122</v>
      </c>
      <c r="E33" s="39" t="s">
        <v>166</v>
      </c>
      <c r="F33" s="37" t="s">
        <v>115</v>
      </c>
      <c r="G33" s="37"/>
      <c r="H33" s="53" t="s">
        <v>167</v>
      </c>
    </row>
    <row r="34" spans="1:8" s="40" customFormat="1" ht="21" x14ac:dyDescent="0.25">
      <c r="A34" s="37" t="s">
        <v>161</v>
      </c>
      <c r="B34" s="38" t="s">
        <v>214</v>
      </c>
      <c r="C34" s="45" t="s">
        <v>112</v>
      </c>
      <c r="D34" s="45" t="s">
        <v>113</v>
      </c>
      <c r="E34" s="39" t="s">
        <v>168</v>
      </c>
      <c r="F34" s="37" t="s">
        <v>115</v>
      </c>
      <c r="G34" s="37"/>
      <c r="H34" s="40" t="s">
        <v>169</v>
      </c>
    </row>
    <row r="35" spans="1:8" s="40" customFormat="1" ht="21" x14ac:dyDescent="0.25">
      <c r="A35" s="37" t="s">
        <v>161</v>
      </c>
      <c r="B35" s="51" t="s">
        <v>215</v>
      </c>
      <c r="C35" s="45" t="s">
        <v>112</v>
      </c>
      <c r="D35" s="45" t="s">
        <v>100</v>
      </c>
      <c r="E35" s="54" t="s">
        <v>170</v>
      </c>
      <c r="F35" s="38" t="s">
        <v>171</v>
      </c>
      <c r="G35" s="37"/>
    </row>
    <row r="36" spans="1:8" s="40" customFormat="1" ht="21" x14ac:dyDescent="0.25">
      <c r="A36" s="37" t="s">
        <v>161</v>
      </c>
      <c r="B36" s="51" t="s">
        <v>216</v>
      </c>
      <c r="C36" s="45" t="s">
        <v>112</v>
      </c>
      <c r="D36" s="45" t="s">
        <v>100</v>
      </c>
      <c r="E36" s="54" t="s">
        <v>170</v>
      </c>
      <c r="F36" s="38" t="s">
        <v>171</v>
      </c>
      <c r="G36" s="37"/>
    </row>
    <row r="37" spans="1:8" s="40" customFormat="1" ht="31.5" x14ac:dyDescent="0.25">
      <c r="A37" s="49" t="s">
        <v>172</v>
      </c>
      <c r="B37" s="50" t="s">
        <v>173</v>
      </c>
      <c r="C37" s="50" t="s">
        <v>112</v>
      </c>
      <c r="D37" s="50" t="s">
        <v>174</v>
      </c>
      <c r="E37" s="55" t="s">
        <v>175</v>
      </c>
      <c r="F37" s="50" t="s">
        <v>176</v>
      </c>
      <c r="G37" s="50" t="s">
        <v>160</v>
      </c>
    </row>
    <row r="38" spans="1:8" s="40" customFormat="1" ht="31.5" x14ac:dyDescent="0.25">
      <c r="A38" s="49" t="s">
        <v>172</v>
      </c>
      <c r="B38" s="50" t="s">
        <v>177</v>
      </c>
      <c r="C38" s="50" t="s">
        <v>112</v>
      </c>
      <c r="D38" s="50" t="s">
        <v>122</v>
      </c>
      <c r="E38" s="55" t="s">
        <v>178</v>
      </c>
      <c r="F38" s="50" t="s">
        <v>115</v>
      </c>
      <c r="G38" s="50" t="s">
        <v>160</v>
      </c>
    </row>
    <row r="39" spans="1:8" s="40" customFormat="1" ht="31.5" x14ac:dyDescent="0.25">
      <c r="A39" s="49" t="s">
        <v>172</v>
      </c>
      <c r="B39" s="50" t="s">
        <v>179</v>
      </c>
      <c r="C39" s="50" t="s">
        <v>112</v>
      </c>
      <c r="D39" s="50" t="s">
        <v>122</v>
      </c>
      <c r="E39" s="55" t="s">
        <v>180</v>
      </c>
      <c r="F39" s="50" t="s">
        <v>176</v>
      </c>
      <c r="G39" s="50" t="s">
        <v>160</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8"/>
  <sheetViews>
    <sheetView showGridLines="0" tabSelected="1" workbookViewId="0">
      <selection activeCell="F21" sqref="F21"/>
    </sheetView>
  </sheetViews>
  <sheetFormatPr defaultRowHeight="10.5" x14ac:dyDescent="0.25"/>
  <cols>
    <col min="1" max="1" width="77" style="89" customWidth="1"/>
    <col min="2" max="2" width="6.26953125" style="87" customWidth="1"/>
    <col min="3" max="3" width="16.08984375" style="88" customWidth="1"/>
    <col min="4" max="16384" width="8.7265625" style="88"/>
  </cols>
  <sheetData>
    <row r="1" spans="1:2" ht="16" x14ac:dyDescent="0.4">
      <c r="A1" s="86" t="s">
        <v>230</v>
      </c>
    </row>
    <row r="3" spans="1:2" ht="22.5" customHeight="1" x14ac:dyDescent="0.25">
      <c r="A3" s="90" t="s">
        <v>231</v>
      </c>
      <c r="B3" s="91" t="s">
        <v>232</v>
      </c>
    </row>
    <row r="4" spans="1:2" x14ac:dyDescent="0.25">
      <c r="A4" s="93" t="s">
        <v>876</v>
      </c>
      <c r="B4" s="107"/>
    </row>
    <row r="5" spans="1:2" x14ac:dyDescent="0.25">
      <c r="A5" s="92" t="s">
        <v>240</v>
      </c>
      <c r="B5" s="109">
        <v>1</v>
      </c>
    </row>
    <row r="6" spans="1:2" x14ac:dyDescent="0.25">
      <c r="A6" s="92" t="s">
        <v>241</v>
      </c>
      <c r="B6" s="109">
        <v>2</v>
      </c>
    </row>
    <row r="7" spans="1:2" x14ac:dyDescent="0.25">
      <c r="A7" s="92" t="s">
        <v>242</v>
      </c>
      <c r="B7" s="109">
        <v>3</v>
      </c>
    </row>
    <row r="8" spans="1:2" ht="12.5" customHeight="1" x14ac:dyDescent="0.25">
      <c r="A8" s="92" t="s">
        <v>243</v>
      </c>
      <c r="B8" s="109">
        <v>4</v>
      </c>
    </row>
    <row r="9" spans="1:2" ht="13" customHeight="1" x14ac:dyDescent="0.25">
      <c r="A9" s="92" t="s">
        <v>244</v>
      </c>
      <c r="B9" s="109">
        <v>5</v>
      </c>
    </row>
    <row r="10" spans="1:2" x14ac:dyDescent="0.25">
      <c r="A10" s="92" t="s">
        <v>245</v>
      </c>
      <c r="B10" s="109">
        <v>6</v>
      </c>
    </row>
    <row r="11" spans="1:2" x14ac:dyDescent="0.25">
      <c r="A11" s="92" t="s">
        <v>246</v>
      </c>
      <c r="B11" s="109">
        <v>7</v>
      </c>
    </row>
    <row r="12" spans="1:2" x14ac:dyDescent="0.25">
      <c r="A12" s="92" t="s">
        <v>247</v>
      </c>
      <c r="B12" s="109">
        <v>8</v>
      </c>
    </row>
    <row r="13" spans="1:2" ht="31.5" x14ac:dyDescent="0.25">
      <c r="A13" s="92" t="s">
        <v>236</v>
      </c>
      <c r="B13" s="109">
        <v>9</v>
      </c>
    </row>
    <row r="14" spans="1:2" x14ac:dyDescent="0.25">
      <c r="A14" s="106" t="s">
        <v>234</v>
      </c>
      <c r="B14" s="107"/>
    </row>
    <row r="15" spans="1:2" x14ac:dyDescent="0.25">
      <c r="A15" s="92" t="s">
        <v>248</v>
      </c>
      <c r="B15" s="109">
        <v>10</v>
      </c>
    </row>
    <row r="16" spans="1:2" x14ac:dyDescent="0.25">
      <c r="A16" s="92" t="s">
        <v>249</v>
      </c>
      <c r="B16" s="109">
        <v>11</v>
      </c>
    </row>
    <row r="17" spans="1:3" x14ac:dyDescent="0.25">
      <c r="A17" s="106" t="s">
        <v>233</v>
      </c>
      <c r="B17" s="107"/>
    </row>
    <row r="18" spans="1:3" x14ac:dyDescent="0.25">
      <c r="A18" s="92" t="s">
        <v>250</v>
      </c>
      <c r="B18" s="109">
        <v>12</v>
      </c>
      <c r="C18" s="94"/>
    </row>
    <row r="19" spans="1:3" x14ac:dyDescent="0.25">
      <c r="A19" s="92" t="s">
        <v>251</v>
      </c>
      <c r="B19" s="109">
        <v>13</v>
      </c>
      <c r="C19" s="94"/>
    </row>
    <row r="20" spans="1:3" x14ac:dyDescent="0.25">
      <c r="A20" s="92" t="s">
        <v>252</v>
      </c>
      <c r="B20" s="109">
        <v>14</v>
      </c>
    </row>
    <row r="21" spans="1:3" x14ac:dyDescent="0.25">
      <c r="A21" s="92" t="s">
        <v>253</v>
      </c>
      <c r="B21" s="109">
        <v>15</v>
      </c>
    </row>
    <row r="22" spans="1:3" x14ac:dyDescent="0.25">
      <c r="A22" s="92" t="s">
        <v>254</v>
      </c>
      <c r="B22" s="109">
        <v>16</v>
      </c>
    </row>
    <row r="23" spans="1:3" x14ac:dyDescent="0.25">
      <c r="A23" s="92" t="s">
        <v>255</v>
      </c>
      <c r="B23" s="109">
        <v>17</v>
      </c>
    </row>
    <row r="24" spans="1:3" x14ac:dyDescent="0.25">
      <c r="A24" s="92" t="s">
        <v>256</v>
      </c>
      <c r="B24" s="109">
        <v>18</v>
      </c>
    </row>
    <row r="25" spans="1:3" x14ac:dyDescent="0.25">
      <c r="A25" s="92" t="s">
        <v>257</v>
      </c>
      <c r="B25" s="109">
        <v>19</v>
      </c>
    </row>
    <row r="26" spans="1:3" x14ac:dyDescent="0.25">
      <c r="A26" s="92" t="s">
        <v>258</v>
      </c>
      <c r="B26" s="109">
        <v>20</v>
      </c>
    </row>
    <row r="27" spans="1:3" x14ac:dyDescent="0.25">
      <c r="A27" s="92" t="s">
        <v>259</v>
      </c>
      <c r="B27" s="109">
        <v>21</v>
      </c>
    </row>
    <row r="28" spans="1:3" x14ac:dyDescent="0.25">
      <c r="A28" s="92" t="s">
        <v>260</v>
      </c>
      <c r="B28" s="109">
        <v>22</v>
      </c>
    </row>
    <row r="29" spans="1:3" x14ac:dyDescent="0.25">
      <c r="A29" s="92" t="s">
        <v>261</v>
      </c>
      <c r="B29" s="109">
        <v>23</v>
      </c>
    </row>
    <row r="30" spans="1:3" x14ac:dyDescent="0.25">
      <c r="A30" s="92" t="s">
        <v>262</v>
      </c>
      <c r="B30" s="109">
        <v>24</v>
      </c>
    </row>
    <row r="31" spans="1:3" x14ac:dyDescent="0.25">
      <c r="A31" s="92" t="s">
        <v>891</v>
      </c>
      <c r="B31" s="109">
        <v>25</v>
      </c>
    </row>
    <row r="32" spans="1:3" x14ac:dyDescent="0.25">
      <c r="A32" s="106" t="s">
        <v>235</v>
      </c>
      <c r="B32" s="107"/>
    </row>
    <row r="33" spans="1:2" x14ac:dyDescent="0.25">
      <c r="A33" s="92" t="s">
        <v>173</v>
      </c>
      <c r="B33" s="109">
        <v>26</v>
      </c>
    </row>
    <row r="34" spans="1:2" x14ac:dyDescent="0.25">
      <c r="A34" s="92" t="s">
        <v>177</v>
      </c>
      <c r="B34" s="109">
        <v>27</v>
      </c>
    </row>
    <row r="35" spans="1:2" x14ac:dyDescent="0.25">
      <c r="A35" s="92" t="s">
        <v>179</v>
      </c>
      <c r="B35" s="109">
        <v>28</v>
      </c>
    </row>
    <row r="36" spans="1:2" x14ac:dyDescent="0.25">
      <c r="A36" s="443" t="s">
        <v>966</v>
      </c>
      <c r="B36" s="108"/>
    </row>
    <row r="37" spans="1:2" ht="21" x14ac:dyDescent="0.25">
      <c r="A37" s="92" t="s">
        <v>923</v>
      </c>
      <c r="B37" s="109">
        <v>29</v>
      </c>
    </row>
    <row r="38" spans="1:2" x14ac:dyDescent="0.25">
      <c r="A38" s="93"/>
      <c r="B38" s="108"/>
    </row>
  </sheetData>
  <sheetProtection algorithmName="SHA-512" hashValue="O56OwC7jK6fxUnD3djno0GohpRv5/XmmFX2MoJO5TivnkTFURbx7klrIwQeBmPZdfsi6EtWJi5lCfr1Zpt9t5A==" saltValue="aC6MMWXNh8GpwyUHVN1Hbg==" spinCount="100000" sheet="1" objects="1" scenarios="1"/>
  <hyperlinks>
    <hyperlink ref="B5" location="'1'!A1" display="1" xr:uid="{00000000-0004-0000-0100-000000000000}"/>
    <hyperlink ref="B6" location="'2'!A1" display="2" xr:uid="{00000000-0004-0000-0100-000001000000}"/>
    <hyperlink ref="B7" location="'3'!A1" display="3" xr:uid="{00000000-0004-0000-0100-000002000000}"/>
    <hyperlink ref="B8" location="'4'!A1" display="4" xr:uid="{00000000-0004-0000-0100-000003000000}"/>
    <hyperlink ref="B9" location="'5'!A1" display="5" xr:uid="{00000000-0004-0000-0100-000004000000}"/>
    <hyperlink ref="B10" location="'6'!A1" display="6" xr:uid="{00000000-0004-0000-0100-000005000000}"/>
    <hyperlink ref="B11" location="'7'!A1" display="7" xr:uid="{00000000-0004-0000-0100-000006000000}"/>
    <hyperlink ref="B12" location="'8'!A1" display="8" xr:uid="{00000000-0004-0000-0100-000007000000}"/>
    <hyperlink ref="B13" location="'9'!A1" display="9" xr:uid="{00000000-0004-0000-0100-000008000000}"/>
    <hyperlink ref="B15" location="'10'!A1" display="10" xr:uid="{00000000-0004-0000-0100-000009000000}"/>
    <hyperlink ref="B16" location="'11'!A1" display="11" xr:uid="{00000000-0004-0000-0100-00000A000000}"/>
    <hyperlink ref="B18" location="'12'!A1" display="12" xr:uid="{00000000-0004-0000-0100-00000B000000}"/>
    <hyperlink ref="B19" location="'13'!A1" display="'13'!A1" xr:uid="{00000000-0004-0000-0100-00000C000000}"/>
    <hyperlink ref="B20" location="'14'!A1" display="'14'!A1" xr:uid="{00000000-0004-0000-0100-00000D000000}"/>
    <hyperlink ref="B21" location="'15'!A1" display="'15'!A1" xr:uid="{00000000-0004-0000-0100-00000E000000}"/>
    <hyperlink ref="B22" location="'16'!A1" display="'16'!A1" xr:uid="{00000000-0004-0000-0100-00000F000000}"/>
    <hyperlink ref="B23" location="'17'!A1" display="'17'!A1" xr:uid="{00000000-0004-0000-0100-000010000000}"/>
    <hyperlink ref="B24" location="'18'!A1" display="'18'!A1" xr:uid="{00000000-0004-0000-0100-000011000000}"/>
    <hyperlink ref="B25" location="'19'!A1" display="'19'!A1" xr:uid="{00000000-0004-0000-0100-000012000000}"/>
    <hyperlink ref="B26" location="'20'!A1" display="'20'!A1" xr:uid="{00000000-0004-0000-0100-000013000000}"/>
    <hyperlink ref="B27" location="'21'!A1" display="'21'!A1" xr:uid="{00000000-0004-0000-0100-000014000000}"/>
    <hyperlink ref="B28" location="'22'!A1" display="'22'!A1" xr:uid="{00000000-0004-0000-0100-000015000000}"/>
    <hyperlink ref="B29" location="'23'!A1" display="'23'!A1" xr:uid="{00000000-0004-0000-0100-000016000000}"/>
    <hyperlink ref="B30" location="'24'!A1" display="'24'!A1" xr:uid="{00000000-0004-0000-0100-000017000000}"/>
    <hyperlink ref="B33" location="'26'!A1" display="'26'!A1" xr:uid="{00000000-0004-0000-0100-000018000000}"/>
    <hyperlink ref="B34" location="'27'!A1" display="'27'!A1" xr:uid="{00000000-0004-0000-0100-000019000000}"/>
    <hyperlink ref="B35" location="'28'!A1" display="'28'!A1" xr:uid="{00000000-0004-0000-0100-00001A000000}"/>
    <hyperlink ref="B31" location="'25'!A1" display="'25'!A1" xr:uid="{00000000-0004-0000-0100-00001B000000}"/>
    <hyperlink ref="B37" location="'29'!A1" display="'29'!A1" xr:uid="{823ACBC4-3AA3-4B13-AF7E-3DEB565FA293}"/>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1"/>
  <sheetViews>
    <sheetView showGridLines="0" zoomScaleNormal="100" zoomScalePageLayoutView="85" workbookViewId="0">
      <selection activeCell="B49" sqref="B49"/>
    </sheetView>
  </sheetViews>
  <sheetFormatPr defaultColWidth="9.1796875" defaultRowHeight="10.5" x14ac:dyDescent="0.25"/>
  <cols>
    <col min="1" max="1" width="5.6328125" style="70"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520" t="s">
        <v>263</v>
      </c>
      <c r="B1" s="520"/>
      <c r="C1" s="520"/>
      <c r="D1" s="520"/>
      <c r="E1" s="520"/>
      <c r="G1" s="111" t="s">
        <v>239</v>
      </c>
    </row>
    <row r="2" spans="1:7" x14ac:dyDescent="0.25">
      <c r="A2" s="519"/>
      <c r="B2" s="519"/>
      <c r="C2" s="113" t="s">
        <v>0</v>
      </c>
      <c r="D2" s="113" t="s">
        <v>1</v>
      </c>
      <c r="E2" s="113" t="s">
        <v>2</v>
      </c>
    </row>
    <row r="3" spans="1:7" s="68" customFormat="1" ht="21" customHeight="1" x14ac:dyDescent="0.25">
      <c r="A3" s="519"/>
      <c r="B3" s="519"/>
      <c r="C3" s="519" t="s">
        <v>865</v>
      </c>
      <c r="D3" s="519"/>
      <c r="E3" s="113" t="s">
        <v>866</v>
      </c>
    </row>
    <row r="4" spans="1:7" ht="21" x14ac:dyDescent="0.25">
      <c r="A4" s="519"/>
      <c r="B4" s="519"/>
      <c r="C4" s="114" t="s">
        <v>967</v>
      </c>
      <c r="D4" s="114" t="s">
        <v>968</v>
      </c>
      <c r="E4" s="114" t="s">
        <v>967</v>
      </c>
    </row>
    <row r="5" spans="1:7" x14ac:dyDescent="0.25">
      <c r="A5" s="115">
        <v>1</v>
      </c>
      <c r="B5" s="116" t="s">
        <v>264</v>
      </c>
      <c r="C5" s="117">
        <v>100729.4</v>
      </c>
      <c r="D5" s="350">
        <v>94893</v>
      </c>
      <c r="E5" s="350">
        <v>8058.3</v>
      </c>
    </row>
    <row r="6" spans="1:7" x14ac:dyDescent="0.25">
      <c r="A6" s="118">
        <v>2</v>
      </c>
      <c r="B6" s="119" t="s">
        <v>265</v>
      </c>
      <c r="C6" s="120">
        <v>47758</v>
      </c>
      <c r="D6" s="120">
        <v>45922.7</v>
      </c>
      <c r="E6" s="120">
        <v>3820.6</v>
      </c>
    </row>
    <row r="7" spans="1:7" x14ac:dyDescent="0.25">
      <c r="A7" s="118">
        <v>3</v>
      </c>
      <c r="B7" s="119" t="s">
        <v>790</v>
      </c>
      <c r="C7" s="120">
        <v>0</v>
      </c>
      <c r="D7" s="120">
        <v>0</v>
      </c>
      <c r="E7" s="120">
        <v>0</v>
      </c>
    </row>
    <row r="8" spans="1:7" x14ac:dyDescent="0.25">
      <c r="A8" s="118">
        <v>4</v>
      </c>
      <c r="B8" s="119" t="s">
        <v>266</v>
      </c>
      <c r="C8" s="120">
        <v>0</v>
      </c>
      <c r="D8" s="120">
        <v>0</v>
      </c>
      <c r="E8" s="120">
        <v>0</v>
      </c>
    </row>
    <row r="9" spans="1:7" x14ac:dyDescent="0.25">
      <c r="A9" s="118" t="s">
        <v>182</v>
      </c>
      <c r="B9" s="119" t="s">
        <v>840</v>
      </c>
      <c r="C9" s="120">
        <v>1027.2</v>
      </c>
      <c r="D9" s="120">
        <v>1012</v>
      </c>
      <c r="E9" s="120">
        <v>82.2</v>
      </c>
    </row>
    <row r="10" spans="1:7" x14ac:dyDescent="0.25">
      <c r="A10" s="118">
        <v>5</v>
      </c>
      <c r="B10" s="119" t="s">
        <v>791</v>
      </c>
      <c r="C10" s="120">
        <v>51716.4</v>
      </c>
      <c r="D10" s="120">
        <v>47750.2</v>
      </c>
      <c r="E10" s="120">
        <v>4137.33</v>
      </c>
    </row>
    <row r="11" spans="1:7" x14ac:dyDescent="0.25">
      <c r="A11" s="115">
        <v>6</v>
      </c>
      <c r="B11" s="116" t="s">
        <v>267</v>
      </c>
      <c r="C11" s="117">
        <v>808.8</v>
      </c>
      <c r="D11" s="117">
        <v>808.1</v>
      </c>
      <c r="E11" s="117">
        <v>64.703999999999994</v>
      </c>
    </row>
    <row r="12" spans="1:7" x14ac:dyDescent="0.25">
      <c r="A12" s="118">
        <v>7</v>
      </c>
      <c r="B12" s="119" t="s">
        <v>884</v>
      </c>
      <c r="C12" s="120">
        <v>585.1</v>
      </c>
      <c r="D12" s="120">
        <v>592.29999999999995</v>
      </c>
      <c r="E12" s="120">
        <v>46.808</v>
      </c>
    </row>
    <row r="13" spans="1:7" x14ac:dyDescent="0.25">
      <c r="A13" s="118">
        <v>8</v>
      </c>
      <c r="B13" s="119" t="s">
        <v>268</v>
      </c>
      <c r="C13" s="351">
        <v>0</v>
      </c>
      <c r="D13" s="351">
        <v>0</v>
      </c>
      <c r="E13" s="351">
        <v>0</v>
      </c>
    </row>
    <row r="14" spans="1:7" x14ac:dyDescent="0.25">
      <c r="A14" s="118" t="s">
        <v>32</v>
      </c>
      <c r="B14" s="119" t="s">
        <v>269</v>
      </c>
      <c r="C14" s="120">
        <v>67.900000000000006</v>
      </c>
      <c r="D14" s="120">
        <v>102.7</v>
      </c>
      <c r="E14" s="120">
        <v>5.4320000000000004</v>
      </c>
      <c r="F14" s="2"/>
    </row>
    <row r="15" spans="1:7" x14ac:dyDescent="0.25">
      <c r="A15" s="118" t="s">
        <v>183</v>
      </c>
      <c r="B15" s="119" t="s">
        <v>270</v>
      </c>
      <c r="C15" s="120">
        <v>155.5</v>
      </c>
      <c r="D15" s="120">
        <v>112.9</v>
      </c>
      <c r="E15" s="120">
        <v>12.44</v>
      </c>
    </row>
    <row r="16" spans="1:7" x14ac:dyDescent="0.25">
      <c r="A16" s="118">
        <v>9</v>
      </c>
      <c r="B16" s="119" t="s">
        <v>271</v>
      </c>
      <c r="C16" s="120">
        <v>0.3</v>
      </c>
      <c r="D16" s="120">
        <v>0.2</v>
      </c>
      <c r="E16" s="120">
        <v>2.4E-2</v>
      </c>
    </row>
    <row r="17" spans="1:5" x14ac:dyDescent="0.25">
      <c r="A17" s="118">
        <v>10</v>
      </c>
      <c r="B17" s="119" t="s">
        <v>775</v>
      </c>
      <c r="C17" s="521"/>
      <c r="D17" s="521"/>
      <c r="E17" s="521"/>
    </row>
    <row r="18" spans="1:5" x14ac:dyDescent="0.25">
      <c r="A18" s="118">
        <v>11</v>
      </c>
      <c r="B18" s="119" t="s">
        <v>775</v>
      </c>
      <c r="C18" s="522"/>
      <c r="D18" s="522"/>
      <c r="E18" s="522"/>
    </row>
    <row r="19" spans="1:5" x14ac:dyDescent="0.25">
      <c r="A19" s="118">
        <v>12</v>
      </c>
      <c r="B19" s="119" t="s">
        <v>775</v>
      </c>
      <c r="C19" s="522"/>
      <c r="D19" s="522"/>
      <c r="E19" s="522"/>
    </row>
    <row r="20" spans="1:5" x14ac:dyDescent="0.25">
      <c r="A20" s="118">
        <v>13</v>
      </c>
      <c r="B20" s="119" t="s">
        <v>775</v>
      </c>
      <c r="C20" s="522"/>
      <c r="D20" s="522"/>
      <c r="E20" s="522"/>
    </row>
    <row r="21" spans="1:5" x14ac:dyDescent="0.25">
      <c r="A21" s="118">
        <v>14</v>
      </c>
      <c r="B21" s="119" t="s">
        <v>775</v>
      </c>
      <c r="C21" s="523"/>
      <c r="D21" s="523"/>
      <c r="E21" s="523"/>
    </row>
    <row r="22" spans="1:5" x14ac:dyDescent="0.25">
      <c r="A22" s="115">
        <v>15</v>
      </c>
      <c r="B22" s="116" t="s">
        <v>272</v>
      </c>
      <c r="C22" s="352">
        <v>0</v>
      </c>
      <c r="D22" s="352">
        <v>0</v>
      </c>
      <c r="E22" s="352">
        <v>0</v>
      </c>
    </row>
    <row r="23" spans="1:5" x14ac:dyDescent="0.25">
      <c r="A23" s="115">
        <v>16</v>
      </c>
      <c r="B23" s="116" t="s">
        <v>273</v>
      </c>
      <c r="C23" s="117">
        <v>293.39999999999998</v>
      </c>
      <c r="D23" s="117">
        <v>290.10000000000002</v>
      </c>
      <c r="E23" s="117">
        <v>23.471999999999998</v>
      </c>
    </row>
    <row r="24" spans="1:5" x14ac:dyDescent="0.25">
      <c r="A24" s="118">
        <v>17</v>
      </c>
      <c r="B24" s="119" t="s">
        <v>274</v>
      </c>
      <c r="C24" s="120">
        <v>0</v>
      </c>
      <c r="D24" s="120">
        <v>0</v>
      </c>
      <c r="E24" s="120">
        <v>0</v>
      </c>
    </row>
    <row r="25" spans="1:5" x14ac:dyDescent="0.25">
      <c r="A25" s="118">
        <v>18</v>
      </c>
      <c r="B25" s="119" t="s">
        <v>275</v>
      </c>
      <c r="C25" s="120">
        <v>0</v>
      </c>
      <c r="D25" s="120">
        <v>50</v>
      </c>
      <c r="E25" s="120">
        <v>0</v>
      </c>
    </row>
    <row r="26" spans="1:5" x14ac:dyDescent="0.25">
      <c r="A26" s="118">
        <v>19</v>
      </c>
      <c r="B26" s="119" t="s">
        <v>276</v>
      </c>
      <c r="C26" s="120">
        <v>293.39999999999998</v>
      </c>
      <c r="D26" s="120">
        <v>240.1</v>
      </c>
      <c r="E26" s="120">
        <v>23.471999999999998</v>
      </c>
    </row>
    <row r="27" spans="1:5" x14ac:dyDescent="0.25">
      <c r="A27" s="118" t="s">
        <v>68</v>
      </c>
      <c r="B27" s="121" t="s">
        <v>883</v>
      </c>
      <c r="C27" s="120">
        <v>0</v>
      </c>
      <c r="D27" s="120">
        <v>0</v>
      </c>
      <c r="E27" s="120">
        <v>0</v>
      </c>
    </row>
    <row r="28" spans="1:5" x14ac:dyDescent="0.25">
      <c r="A28" s="115">
        <v>20</v>
      </c>
      <c r="B28" s="115" t="s">
        <v>277</v>
      </c>
      <c r="C28" s="122">
        <v>1295.3</v>
      </c>
      <c r="D28" s="117">
        <v>1828</v>
      </c>
      <c r="E28" s="117">
        <v>103.624</v>
      </c>
    </row>
    <row r="29" spans="1:5" x14ac:dyDescent="0.25">
      <c r="A29" s="118">
        <v>21</v>
      </c>
      <c r="B29" s="119" t="s">
        <v>265</v>
      </c>
      <c r="C29" s="120">
        <v>1295.3</v>
      </c>
      <c r="D29" s="120">
        <v>1828</v>
      </c>
      <c r="E29" s="120">
        <v>103.624</v>
      </c>
    </row>
    <row r="30" spans="1:5" x14ac:dyDescent="0.25">
      <c r="A30" s="118">
        <v>22</v>
      </c>
      <c r="B30" s="119" t="s">
        <v>278</v>
      </c>
      <c r="C30" s="120">
        <v>0</v>
      </c>
      <c r="D30" s="120">
        <v>0</v>
      </c>
      <c r="E30" s="120">
        <v>0</v>
      </c>
    </row>
    <row r="31" spans="1:5" x14ac:dyDescent="0.25">
      <c r="A31" s="115" t="s">
        <v>39</v>
      </c>
      <c r="B31" s="115" t="s">
        <v>279</v>
      </c>
      <c r="C31" s="117">
        <v>0</v>
      </c>
      <c r="D31" s="117">
        <v>0</v>
      </c>
      <c r="E31" s="117">
        <v>0</v>
      </c>
    </row>
    <row r="32" spans="1:5" x14ac:dyDescent="0.25">
      <c r="A32" s="123">
        <v>23</v>
      </c>
      <c r="B32" s="124" t="s">
        <v>280</v>
      </c>
      <c r="C32" s="122">
        <v>15476.5</v>
      </c>
      <c r="D32" s="122">
        <v>15476.5</v>
      </c>
      <c r="E32" s="122">
        <v>1238.1200000000001</v>
      </c>
    </row>
    <row r="33" spans="1:5" x14ac:dyDescent="0.25">
      <c r="A33" s="118" t="s">
        <v>184</v>
      </c>
      <c r="B33" s="119" t="s">
        <v>281</v>
      </c>
      <c r="C33" s="351">
        <v>0</v>
      </c>
      <c r="D33" s="351">
        <v>0</v>
      </c>
      <c r="E33" s="351">
        <v>0</v>
      </c>
    </row>
    <row r="34" spans="1:5" x14ac:dyDescent="0.25">
      <c r="A34" s="118" t="s">
        <v>185</v>
      </c>
      <c r="B34" s="119" t="s">
        <v>282</v>
      </c>
      <c r="C34" s="120">
        <v>15476.5</v>
      </c>
      <c r="D34" s="120">
        <v>15476.5</v>
      </c>
      <c r="E34" s="120">
        <v>1238.1200000000001</v>
      </c>
    </row>
    <row r="35" spans="1:5" x14ac:dyDescent="0.25">
      <c r="A35" s="118" t="s">
        <v>186</v>
      </c>
      <c r="B35" s="119" t="s">
        <v>283</v>
      </c>
      <c r="C35" s="120">
        <v>0</v>
      </c>
      <c r="D35" s="120">
        <v>0</v>
      </c>
      <c r="E35" s="120">
        <v>0</v>
      </c>
    </row>
    <row r="36" spans="1:5" ht="21" x14ac:dyDescent="0.25">
      <c r="A36" s="123">
        <v>24</v>
      </c>
      <c r="B36" s="124" t="s">
        <v>792</v>
      </c>
      <c r="C36" s="350">
        <v>1950.3</v>
      </c>
      <c r="D36" s="350">
        <v>1513.1</v>
      </c>
      <c r="E36" s="350">
        <v>156.024</v>
      </c>
    </row>
    <row r="37" spans="1:5" x14ac:dyDescent="0.25">
      <c r="A37" s="118">
        <v>25</v>
      </c>
      <c r="B37" s="119" t="s">
        <v>775</v>
      </c>
      <c r="C37" s="521"/>
      <c r="D37" s="521"/>
      <c r="E37" s="521"/>
    </row>
    <row r="38" spans="1:5" x14ac:dyDescent="0.25">
      <c r="A38" s="118">
        <v>26</v>
      </c>
      <c r="B38" s="119" t="s">
        <v>775</v>
      </c>
      <c r="C38" s="522"/>
      <c r="D38" s="522"/>
      <c r="E38" s="522"/>
    </row>
    <row r="39" spans="1:5" x14ac:dyDescent="0.25">
      <c r="A39" s="118">
        <v>27</v>
      </c>
      <c r="B39" s="119" t="s">
        <v>775</v>
      </c>
      <c r="C39" s="522"/>
      <c r="D39" s="522"/>
      <c r="E39" s="522"/>
    </row>
    <row r="40" spans="1:5" x14ac:dyDescent="0.25">
      <c r="A40" s="118">
        <v>28</v>
      </c>
      <c r="B40" s="119" t="s">
        <v>775</v>
      </c>
      <c r="C40" s="523"/>
      <c r="D40" s="523"/>
      <c r="E40" s="523"/>
    </row>
    <row r="41" spans="1:5" x14ac:dyDescent="0.25">
      <c r="A41" s="125">
        <v>29</v>
      </c>
      <c r="B41" s="126" t="s">
        <v>284</v>
      </c>
      <c r="C41" s="353">
        <v>118603.4</v>
      </c>
      <c r="D41" s="353">
        <v>113295.7</v>
      </c>
      <c r="E41" s="353">
        <v>9488.2000000000007</v>
      </c>
    </row>
  </sheetData>
  <sheetProtection algorithmName="SHA-512" hashValue="O8M2BXU7BBQj0kwz+lq7WrKeTGe3HFRwZmCy+A/SB3Jc/vyL6yxMqWRTw8tqekH/dC8eqISjbef7EShwDzbIew==" saltValue="Ud++q0H+8SdyoF/WH15WDg==" spinCount="100000" sheet="1" objects="1" scenarios="1"/>
  <mergeCells count="5">
    <mergeCell ref="A2:B4"/>
    <mergeCell ref="C3:D3"/>
    <mergeCell ref="A1:E1"/>
    <mergeCell ref="C37:E40"/>
    <mergeCell ref="C17:E2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26"/>
  <sheetViews>
    <sheetView showGridLines="0" zoomScaleNormal="100" workbookViewId="0">
      <selection activeCell="G26" sqref="G26"/>
    </sheetView>
  </sheetViews>
  <sheetFormatPr defaultColWidth="9" defaultRowHeight="10.5" x14ac:dyDescent="0.25"/>
  <cols>
    <col min="1" max="1" width="5.6328125" style="71"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520" t="s">
        <v>381</v>
      </c>
      <c r="B1" s="520"/>
      <c r="C1" s="520"/>
      <c r="D1" s="520"/>
      <c r="F1" s="111" t="s">
        <v>239</v>
      </c>
    </row>
    <row r="2" spans="1:7" x14ac:dyDescent="0.25">
      <c r="A2" s="526"/>
      <c r="B2" s="526"/>
      <c r="C2" s="130" t="s">
        <v>0</v>
      </c>
      <c r="D2" s="130" t="s">
        <v>1</v>
      </c>
    </row>
    <row r="3" spans="1:7" ht="42" x14ac:dyDescent="0.25">
      <c r="A3" s="527"/>
      <c r="B3" s="527"/>
      <c r="C3" s="131" t="s">
        <v>285</v>
      </c>
      <c r="D3" s="131" t="s">
        <v>286</v>
      </c>
    </row>
    <row r="4" spans="1:7" ht="11" customHeight="1" x14ac:dyDescent="0.25">
      <c r="A4" s="524" t="s">
        <v>295</v>
      </c>
      <c r="B4" s="524"/>
      <c r="C4" s="132"/>
      <c r="D4" s="132"/>
    </row>
    <row r="5" spans="1:7" x14ac:dyDescent="0.25">
      <c r="A5" s="133">
        <v>1</v>
      </c>
      <c r="B5" s="134" t="s">
        <v>287</v>
      </c>
      <c r="C5" s="354">
        <v>1086.4000000000001</v>
      </c>
      <c r="D5" s="131" t="s">
        <v>846</v>
      </c>
    </row>
    <row r="6" spans="1:7" x14ac:dyDescent="0.25">
      <c r="A6" s="133"/>
      <c r="B6" s="134" t="s">
        <v>874</v>
      </c>
      <c r="C6" s="131">
        <v>130.1</v>
      </c>
      <c r="D6" s="131" t="s">
        <v>846</v>
      </c>
    </row>
    <row r="7" spans="1:7" x14ac:dyDescent="0.25">
      <c r="A7" s="133"/>
      <c r="B7" s="134" t="s">
        <v>875</v>
      </c>
      <c r="C7" s="131">
        <v>956.3</v>
      </c>
      <c r="D7" s="131" t="s">
        <v>846</v>
      </c>
    </row>
    <row r="8" spans="1:7" x14ac:dyDescent="0.25">
      <c r="A8" s="133">
        <v>2</v>
      </c>
      <c r="B8" s="134" t="s">
        <v>288</v>
      </c>
      <c r="C8" s="354">
        <v>81.599999999999994</v>
      </c>
      <c r="D8" s="131" t="s">
        <v>847</v>
      </c>
    </row>
    <row r="9" spans="1:7" x14ac:dyDescent="0.25">
      <c r="A9" s="133">
        <v>3</v>
      </c>
      <c r="B9" s="134" t="s">
        <v>289</v>
      </c>
      <c r="C9" s="354">
        <v>9843.6999999999989</v>
      </c>
      <c r="D9" s="131" t="s">
        <v>848</v>
      </c>
      <c r="G9" s="4"/>
    </row>
    <row r="10" spans="1:7" x14ac:dyDescent="0.25">
      <c r="A10" s="133" t="s">
        <v>5</v>
      </c>
      <c r="B10" s="134" t="s">
        <v>290</v>
      </c>
      <c r="C10" s="354">
        <v>1215.2</v>
      </c>
      <c r="D10" s="131" t="s">
        <v>847</v>
      </c>
    </row>
    <row r="11" spans="1:7" ht="21" x14ac:dyDescent="0.25">
      <c r="A11" s="133">
        <v>4</v>
      </c>
      <c r="B11" s="134" t="s">
        <v>291</v>
      </c>
      <c r="C11" s="354">
        <v>0</v>
      </c>
      <c r="D11" s="131"/>
    </row>
    <row r="12" spans="1:7" x14ac:dyDescent="0.25">
      <c r="A12" s="133">
        <v>5</v>
      </c>
      <c r="B12" s="134" t="s">
        <v>292</v>
      </c>
      <c r="C12" s="354">
        <v>0</v>
      </c>
      <c r="D12" s="131"/>
    </row>
    <row r="13" spans="1:7" x14ac:dyDescent="0.25">
      <c r="A13" s="133" t="s">
        <v>6</v>
      </c>
      <c r="B13" s="134" t="s">
        <v>293</v>
      </c>
      <c r="C13" s="354">
        <v>0</v>
      </c>
      <c r="D13" s="131" t="s">
        <v>847</v>
      </c>
    </row>
    <row r="14" spans="1:7" x14ac:dyDescent="0.25">
      <c r="A14" s="142">
        <v>6</v>
      </c>
      <c r="B14" s="135" t="s">
        <v>294</v>
      </c>
      <c r="C14" s="355">
        <v>12226.9</v>
      </c>
      <c r="D14" s="136"/>
    </row>
    <row r="15" spans="1:7" ht="11" customHeight="1" x14ac:dyDescent="0.25">
      <c r="A15" s="524" t="s">
        <v>296</v>
      </c>
      <c r="B15" s="524"/>
      <c r="C15" s="148"/>
      <c r="D15" s="138"/>
    </row>
    <row r="16" spans="1:7" x14ac:dyDescent="0.25">
      <c r="A16" s="133">
        <v>7</v>
      </c>
      <c r="B16" s="134" t="s">
        <v>297</v>
      </c>
      <c r="C16" s="354">
        <v>-34.1</v>
      </c>
      <c r="D16" s="131"/>
    </row>
    <row r="17" spans="1:4" x14ac:dyDescent="0.25">
      <c r="A17" s="133">
        <v>8</v>
      </c>
      <c r="B17" s="134" t="s">
        <v>298</v>
      </c>
      <c r="C17" s="354">
        <v>-469.4</v>
      </c>
      <c r="D17" s="131" t="s">
        <v>849</v>
      </c>
    </row>
    <row r="18" spans="1:4" x14ac:dyDescent="0.25">
      <c r="A18" s="133">
        <v>9</v>
      </c>
      <c r="B18" s="139" t="s">
        <v>775</v>
      </c>
      <c r="C18" s="147">
        <v>0</v>
      </c>
      <c r="D18" s="131"/>
    </row>
    <row r="19" spans="1:4" ht="31.5" x14ac:dyDescent="0.25">
      <c r="A19" s="133">
        <v>10</v>
      </c>
      <c r="B19" s="139" t="s">
        <v>299</v>
      </c>
      <c r="C19" s="354">
        <v>-1.3</v>
      </c>
      <c r="D19" s="131" t="s">
        <v>850</v>
      </c>
    </row>
    <row r="20" spans="1:4" ht="21" x14ac:dyDescent="0.25">
      <c r="A20" s="133">
        <v>11</v>
      </c>
      <c r="B20" s="139" t="s">
        <v>300</v>
      </c>
      <c r="C20" s="354">
        <v>5464</v>
      </c>
      <c r="D20" s="131" t="s">
        <v>848</v>
      </c>
    </row>
    <row r="21" spans="1:4" x14ac:dyDescent="0.25">
      <c r="A21" s="133">
        <v>12</v>
      </c>
      <c r="B21" s="134" t="s">
        <v>301</v>
      </c>
      <c r="C21" s="354">
        <v>-336.5</v>
      </c>
      <c r="D21" s="131"/>
    </row>
    <row r="22" spans="1:4" x14ac:dyDescent="0.25">
      <c r="A22" s="133">
        <v>13</v>
      </c>
      <c r="B22" s="139" t="s">
        <v>302</v>
      </c>
      <c r="C22" s="354">
        <v>0</v>
      </c>
      <c r="D22" s="131"/>
    </row>
    <row r="23" spans="1:4" x14ac:dyDescent="0.25">
      <c r="A23" s="133">
        <v>14</v>
      </c>
      <c r="B23" s="139" t="s">
        <v>303</v>
      </c>
      <c r="C23" s="354">
        <v>0</v>
      </c>
      <c r="D23" s="131"/>
    </row>
    <row r="24" spans="1:4" x14ac:dyDescent="0.25">
      <c r="A24" s="133">
        <v>15</v>
      </c>
      <c r="B24" s="139" t="s">
        <v>304</v>
      </c>
      <c r="C24" s="354">
        <v>0</v>
      </c>
      <c r="D24" s="131"/>
    </row>
    <row r="25" spans="1:4" ht="20" customHeight="1" x14ac:dyDescent="0.25">
      <c r="A25" s="133">
        <v>16</v>
      </c>
      <c r="B25" s="139" t="s">
        <v>305</v>
      </c>
      <c r="C25" s="354">
        <v>-11.3</v>
      </c>
      <c r="D25" s="131" t="s">
        <v>913</v>
      </c>
    </row>
    <row r="26" spans="1:4" ht="31.5" x14ac:dyDescent="0.25">
      <c r="A26" s="133">
        <v>17</v>
      </c>
      <c r="B26" s="139" t="s">
        <v>306</v>
      </c>
      <c r="C26" s="354">
        <v>0</v>
      </c>
      <c r="D26" s="131"/>
    </row>
    <row r="27" spans="1:4" ht="31.5" x14ac:dyDescent="0.25">
      <c r="A27" s="133">
        <v>18</v>
      </c>
      <c r="B27" s="139" t="s">
        <v>307</v>
      </c>
      <c r="C27" s="354">
        <v>0</v>
      </c>
      <c r="D27" s="131"/>
    </row>
    <row r="28" spans="1:4" ht="31.5" x14ac:dyDescent="0.25">
      <c r="A28" s="133">
        <v>19</v>
      </c>
      <c r="B28" s="140" t="s">
        <v>308</v>
      </c>
      <c r="C28" s="356">
        <v>0</v>
      </c>
      <c r="D28" s="141"/>
    </row>
    <row r="29" spans="1:4" x14ac:dyDescent="0.25">
      <c r="A29" s="133">
        <v>20</v>
      </c>
      <c r="B29" s="139" t="s">
        <v>775</v>
      </c>
      <c r="C29" s="147">
        <v>0</v>
      </c>
      <c r="D29" s="131"/>
    </row>
    <row r="30" spans="1:4" ht="21" x14ac:dyDescent="0.25">
      <c r="A30" s="133" t="s">
        <v>7</v>
      </c>
      <c r="B30" s="139" t="s">
        <v>309</v>
      </c>
      <c r="C30" s="354">
        <v>0</v>
      </c>
      <c r="D30" s="131"/>
    </row>
    <row r="31" spans="1:4" x14ac:dyDescent="0.25">
      <c r="A31" s="133" t="s">
        <v>8</v>
      </c>
      <c r="B31" s="139" t="s">
        <v>310</v>
      </c>
      <c r="C31" s="354">
        <v>0</v>
      </c>
      <c r="D31" s="131"/>
    </row>
    <row r="32" spans="1:4" x14ac:dyDescent="0.25">
      <c r="A32" s="133" t="s">
        <v>9</v>
      </c>
      <c r="B32" s="139" t="s">
        <v>311</v>
      </c>
      <c r="C32" s="354">
        <v>0</v>
      </c>
      <c r="D32" s="131"/>
    </row>
    <row r="33" spans="1:4" x14ac:dyDescent="0.25">
      <c r="A33" s="133" t="s">
        <v>10</v>
      </c>
      <c r="B33" s="139" t="s">
        <v>312</v>
      </c>
      <c r="C33" s="354">
        <v>0</v>
      </c>
      <c r="D33" s="131"/>
    </row>
    <row r="34" spans="1:4" ht="21" x14ac:dyDescent="0.25">
      <c r="A34" s="133">
        <v>21</v>
      </c>
      <c r="B34" s="139" t="s">
        <v>313</v>
      </c>
      <c r="C34" s="354">
        <v>0</v>
      </c>
      <c r="D34" s="131"/>
    </row>
    <row r="35" spans="1:4" x14ac:dyDescent="0.25">
      <c r="A35" s="133">
        <v>22</v>
      </c>
      <c r="B35" s="139" t="s">
        <v>314</v>
      </c>
      <c r="C35" s="354">
        <v>0</v>
      </c>
      <c r="D35" s="131"/>
    </row>
    <row r="36" spans="1:4" ht="21" x14ac:dyDescent="0.25">
      <c r="A36" s="133">
        <v>23</v>
      </c>
      <c r="B36" s="139" t="s">
        <v>315</v>
      </c>
      <c r="C36" s="354">
        <v>0</v>
      </c>
      <c r="D36" s="131"/>
    </row>
    <row r="37" spans="1:4" x14ac:dyDescent="0.25">
      <c r="A37" s="133">
        <v>24</v>
      </c>
      <c r="B37" s="139" t="s">
        <v>775</v>
      </c>
      <c r="C37" s="147">
        <v>0</v>
      </c>
      <c r="D37" s="131"/>
    </row>
    <row r="38" spans="1:4" x14ac:dyDescent="0.25">
      <c r="A38" s="133">
        <v>25</v>
      </c>
      <c r="B38" s="139" t="s">
        <v>316</v>
      </c>
      <c r="C38" s="354">
        <v>0</v>
      </c>
      <c r="D38" s="131"/>
    </row>
    <row r="39" spans="1:4" x14ac:dyDescent="0.25">
      <c r="A39" s="133" t="s">
        <v>11</v>
      </c>
      <c r="B39" s="139" t="s">
        <v>317</v>
      </c>
      <c r="C39" s="354">
        <v>0</v>
      </c>
      <c r="D39" s="131"/>
    </row>
    <row r="40" spans="1:4" ht="31.5" x14ac:dyDescent="0.25">
      <c r="A40" s="133" t="s">
        <v>12</v>
      </c>
      <c r="B40" s="139" t="s">
        <v>318</v>
      </c>
      <c r="C40" s="354">
        <v>0</v>
      </c>
      <c r="D40" s="131"/>
    </row>
    <row r="41" spans="1:4" x14ac:dyDescent="0.25">
      <c r="A41" s="133">
        <v>26</v>
      </c>
      <c r="B41" s="139" t="s">
        <v>775</v>
      </c>
      <c r="C41" s="147">
        <v>0</v>
      </c>
      <c r="D41" s="131"/>
    </row>
    <row r="42" spans="1:4" x14ac:dyDescent="0.25">
      <c r="A42" s="133">
        <v>27</v>
      </c>
      <c r="B42" s="139" t="s">
        <v>319</v>
      </c>
      <c r="C42" s="354">
        <v>0</v>
      </c>
      <c r="D42" s="131"/>
    </row>
    <row r="43" spans="1:4" x14ac:dyDescent="0.25">
      <c r="A43" s="133" t="s">
        <v>13</v>
      </c>
      <c r="B43" s="139" t="s">
        <v>776</v>
      </c>
      <c r="C43" s="354">
        <v>-1.1000000000000001</v>
      </c>
      <c r="D43" s="131"/>
    </row>
    <row r="44" spans="1:4" x14ac:dyDescent="0.25">
      <c r="A44" s="142">
        <v>28</v>
      </c>
      <c r="B44" s="143" t="s">
        <v>320</v>
      </c>
      <c r="C44" s="357">
        <v>4610.3</v>
      </c>
      <c r="D44" s="131"/>
    </row>
    <row r="45" spans="1:4" x14ac:dyDescent="0.25">
      <c r="A45" s="142">
        <v>29</v>
      </c>
      <c r="B45" s="143" t="s">
        <v>321</v>
      </c>
      <c r="C45" s="357">
        <v>16837.199999999997</v>
      </c>
      <c r="D45" s="131"/>
    </row>
    <row r="46" spans="1:4" ht="11" customHeight="1" x14ac:dyDescent="0.25">
      <c r="A46" s="524" t="s">
        <v>322</v>
      </c>
      <c r="B46" s="524"/>
      <c r="C46" s="148"/>
      <c r="D46" s="138"/>
    </row>
    <row r="47" spans="1:4" x14ac:dyDescent="0.25">
      <c r="A47" s="133">
        <v>30</v>
      </c>
      <c r="B47" s="139" t="s">
        <v>341</v>
      </c>
      <c r="C47" s="354">
        <v>0</v>
      </c>
      <c r="D47" s="131"/>
    </row>
    <row r="48" spans="1:4" x14ac:dyDescent="0.25">
      <c r="A48" s="133">
        <v>31</v>
      </c>
      <c r="B48" s="139" t="s">
        <v>323</v>
      </c>
      <c r="C48" s="354">
        <v>0</v>
      </c>
      <c r="D48" s="131"/>
    </row>
    <row r="49" spans="1:5" x14ac:dyDescent="0.25">
      <c r="A49" s="133">
        <v>32</v>
      </c>
      <c r="B49" s="139" t="s">
        <v>324</v>
      </c>
      <c r="C49" s="354">
        <v>0</v>
      </c>
      <c r="D49" s="131"/>
    </row>
    <row r="50" spans="1:5" ht="21" x14ac:dyDescent="0.25">
      <c r="A50" s="133">
        <v>33</v>
      </c>
      <c r="B50" s="139" t="s">
        <v>777</v>
      </c>
      <c r="C50" s="354">
        <v>0</v>
      </c>
      <c r="D50" s="131"/>
    </row>
    <row r="51" spans="1:5" s="7" customFormat="1" x14ac:dyDescent="0.25">
      <c r="A51" s="133" t="s">
        <v>14</v>
      </c>
      <c r="B51" s="139" t="s">
        <v>325</v>
      </c>
      <c r="C51" s="354">
        <v>0</v>
      </c>
      <c r="D51" s="131"/>
      <c r="E51" s="6"/>
    </row>
    <row r="52" spans="1:5" s="7" customFormat="1" x14ac:dyDescent="0.25">
      <c r="A52" s="133" t="s">
        <v>15</v>
      </c>
      <c r="B52" s="139" t="s">
        <v>326</v>
      </c>
      <c r="C52" s="354">
        <v>0</v>
      </c>
      <c r="D52" s="131"/>
      <c r="E52" s="6"/>
    </row>
    <row r="53" spans="1:5" ht="21" x14ac:dyDescent="0.25">
      <c r="A53" s="133">
        <v>34</v>
      </c>
      <c r="B53" s="139" t="s">
        <v>327</v>
      </c>
      <c r="C53" s="354">
        <v>0</v>
      </c>
      <c r="D53" s="131"/>
    </row>
    <row r="54" spans="1:5" x14ac:dyDescent="0.25">
      <c r="A54" s="133">
        <v>35</v>
      </c>
      <c r="B54" s="139" t="s">
        <v>328</v>
      </c>
      <c r="C54" s="354">
        <v>0</v>
      </c>
      <c r="D54" s="131"/>
    </row>
    <row r="55" spans="1:5" x14ac:dyDescent="0.25">
      <c r="A55" s="142">
        <v>36</v>
      </c>
      <c r="B55" s="143" t="s">
        <v>329</v>
      </c>
      <c r="C55" s="357">
        <v>0</v>
      </c>
      <c r="D55" s="131"/>
    </row>
    <row r="56" spans="1:5" ht="11" customHeight="1" x14ac:dyDescent="0.25">
      <c r="A56" s="524" t="s">
        <v>330</v>
      </c>
      <c r="B56" s="524"/>
      <c r="C56" s="148"/>
      <c r="D56" s="138"/>
    </row>
    <row r="57" spans="1:5" ht="21" x14ac:dyDescent="0.25">
      <c r="A57" s="133">
        <v>37</v>
      </c>
      <c r="B57" s="139" t="s">
        <v>331</v>
      </c>
      <c r="C57" s="354">
        <v>0</v>
      </c>
      <c r="D57" s="131"/>
    </row>
    <row r="58" spans="1:5" ht="31.5" x14ac:dyDescent="0.25">
      <c r="A58" s="133">
        <v>38</v>
      </c>
      <c r="B58" s="139" t="s">
        <v>332</v>
      </c>
      <c r="C58" s="354">
        <v>0</v>
      </c>
      <c r="D58" s="131"/>
    </row>
    <row r="59" spans="1:5" ht="31.5" x14ac:dyDescent="0.25">
      <c r="A59" s="133">
        <v>39</v>
      </c>
      <c r="B59" s="139" t="s">
        <v>333</v>
      </c>
      <c r="C59" s="354">
        <v>0</v>
      </c>
      <c r="D59" s="131"/>
    </row>
    <row r="60" spans="1:5" ht="31.5" x14ac:dyDescent="0.25">
      <c r="A60" s="133">
        <v>40</v>
      </c>
      <c r="B60" s="139" t="s">
        <v>334</v>
      </c>
      <c r="C60" s="354">
        <v>0</v>
      </c>
      <c r="D60" s="131"/>
    </row>
    <row r="61" spans="1:5" x14ac:dyDescent="0.25">
      <c r="A61" s="133">
        <v>41</v>
      </c>
      <c r="B61" s="139" t="s">
        <v>775</v>
      </c>
      <c r="C61" s="147">
        <v>0</v>
      </c>
      <c r="D61" s="131"/>
    </row>
    <row r="62" spans="1:5" x14ac:dyDescent="0.25">
      <c r="A62" s="133">
        <v>42</v>
      </c>
      <c r="B62" s="139" t="s">
        <v>335</v>
      </c>
      <c r="C62" s="354">
        <v>0</v>
      </c>
      <c r="D62" s="131"/>
    </row>
    <row r="63" spans="1:5" x14ac:dyDescent="0.25">
      <c r="A63" s="133" t="s">
        <v>16</v>
      </c>
      <c r="B63" s="139" t="s">
        <v>336</v>
      </c>
      <c r="C63" s="354">
        <v>0</v>
      </c>
      <c r="D63" s="131"/>
    </row>
    <row r="64" spans="1:5" x14ac:dyDescent="0.25">
      <c r="A64" s="142">
        <v>43</v>
      </c>
      <c r="B64" s="143" t="s">
        <v>337</v>
      </c>
      <c r="C64" s="357">
        <v>0</v>
      </c>
      <c r="D64" s="144"/>
    </row>
    <row r="65" spans="1:5" x14ac:dyDescent="0.25">
      <c r="A65" s="142">
        <v>44</v>
      </c>
      <c r="B65" s="143" t="s">
        <v>338</v>
      </c>
      <c r="C65" s="357">
        <v>0</v>
      </c>
      <c r="D65" s="144"/>
    </row>
    <row r="66" spans="1:5" x14ac:dyDescent="0.25">
      <c r="A66" s="142">
        <v>45</v>
      </c>
      <c r="B66" s="143" t="s">
        <v>339</v>
      </c>
      <c r="C66" s="357">
        <v>16837.199999999997</v>
      </c>
      <c r="D66" s="144"/>
    </row>
    <row r="67" spans="1:5" ht="11" customHeight="1" x14ac:dyDescent="0.25">
      <c r="A67" s="524" t="s">
        <v>340</v>
      </c>
      <c r="B67" s="524"/>
      <c r="C67" s="148"/>
      <c r="D67" s="138"/>
    </row>
    <row r="68" spans="1:5" x14ac:dyDescent="0.25">
      <c r="A68" s="133">
        <v>46</v>
      </c>
      <c r="B68" s="134" t="s">
        <v>341</v>
      </c>
      <c r="C68" s="354">
        <v>1451.9</v>
      </c>
      <c r="D68" s="131" t="s">
        <v>851</v>
      </c>
    </row>
    <row r="69" spans="1:5" ht="21" x14ac:dyDescent="0.25">
      <c r="A69" s="133">
        <v>47</v>
      </c>
      <c r="B69" s="139" t="s">
        <v>778</v>
      </c>
      <c r="C69" s="354">
        <v>0</v>
      </c>
      <c r="D69" s="131"/>
    </row>
    <row r="70" spans="1:5" s="7" customFormat="1" x14ac:dyDescent="0.25">
      <c r="A70" s="133" t="s">
        <v>17</v>
      </c>
      <c r="B70" s="139" t="s">
        <v>779</v>
      </c>
      <c r="C70" s="354">
        <v>0</v>
      </c>
      <c r="D70" s="131"/>
      <c r="E70" s="6"/>
    </row>
    <row r="71" spans="1:5" s="7" customFormat="1" x14ac:dyDescent="0.25">
      <c r="A71" s="133" t="s">
        <v>18</v>
      </c>
      <c r="B71" s="139" t="s">
        <v>780</v>
      </c>
      <c r="C71" s="354">
        <v>0</v>
      </c>
      <c r="D71" s="131"/>
      <c r="E71" s="6"/>
    </row>
    <row r="72" spans="1:5" ht="21" x14ac:dyDescent="0.25">
      <c r="A72" s="133">
        <v>48</v>
      </c>
      <c r="B72" s="139" t="s">
        <v>342</v>
      </c>
      <c r="C72" s="354">
        <v>0</v>
      </c>
      <c r="D72" s="131"/>
    </row>
    <row r="73" spans="1:5" x14ac:dyDescent="0.25">
      <c r="A73" s="133">
        <v>49</v>
      </c>
      <c r="B73" s="139" t="s">
        <v>343</v>
      </c>
      <c r="C73" s="354">
        <v>0</v>
      </c>
      <c r="D73" s="131"/>
    </row>
    <row r="74" spans="1:5" x14ac:dyDescent="0.25">
      <c r="A74" s="133">
        <v>50</v>
      </c>
      <c r="B74" s="139" t="s">
        <v>344</v>
      </c>
      <c r="C74" s="354">
        <v>0</v>
      </c>
      <c r="D74" s="131"/>
    </row>
    <row r="75" spans="1:5" x14ac:dyDescent="0.25">
      <c r="A75" s="142">
        <v>51</v>
      </c>
      <c r="B75" s="143" t="s">
        <v>345</v>
      </c>
      <c r="C75" s="357">
        <v>1451.9</v>
      </c>
      <c r="D75" s="144"/>
    </row>
    <row r="76" spans="1:5" ht="11" customHeight="1" x14ac:dyDescent="0.25">
      <c r="A76" s="524" t="s">
        <v>346</v>
      </c>
      <c r="B76" s="524"/>
      <c r="C76" s="148"/>
      <c r="D76" s="138"/>
    </row>
    <row r="77" spans="1:5" ht="21" x14ac:dyDescent="0.25">
      <c r="A77" s="133">
        <v>52</v>
      </c>
      <c r="B77" s="139" t="s">
        <v>347</v>
      </c>
      <c r="C77" s="354">
        <v>0</v>
      </c>
      <c r="D77" s="131"/>
    </row>
    <row r="78" spans="1:5" ht="31.5" x14ac:dyDescent="0.25">
      <c r="A78" s="133">
        <v>53</v>
      </c>
      <c r="B78" s="139" t="s">
        <v>781</v>
      </c>
      <c r="C78" s="354">
        <v>0</v>
      </c>
      <c r="D78" s="131"/>
    </row>
    <row r="79" spans="1:5" ht="31.5" x14ac:dyDescent="0.25">
      <c r="A79" s="133">
        <v>54</v>
      </c>
      <c r="B79" s="139" t="s">
        <v>348</v>
      </c>
      <c r="C79" s="354">
        <v>0</v>
      </c>
      <c r="D79" s="131"/>
    </row>
    <row r="80" spans="1:5" x14ac:dyDescent="0.25">
      <c r="A80" s="133" t="s">
        <v>19</v>
      </c>
      <c r="B80" s="139" t="s">
        <v>775</v>
      </c>
      <c r="C80" s="147">
        <v>0</v>
      </c>
      <c r="D80" s="131"/>
    </row>
    <row r="81" spans="1:4" ht="31.5" x14ac:dyDescent="0.25">
      <c r="A81" s="133">
        <v>55</v>
      </c>
      <c r="B81" s="139" t="s">
        <v>349</v>
      </c>
      <c r="C81" s="354">
        <v>0</v>
      </c>
      <c r="D81" s="131"/>
    </row>
    <row r="82" spans="1:4" x14ac:dyDescent="0.25">
      <c r="A82" s="133">
        <v>56</v>
      </c>
      <c r="B82" s="139" t="s">
        <v>775</v>
      </c>
      <c r="C82" s="147">
        <v>0</v>
      </c>
      <c r="D82" s="131"/>
    </row>
    <row r="83" spans="1:4" ht="21" x14ac:dyDescent="0.25">
      <c r="A83" s="133" t="s">
        <v>96</v>
      </c>
      <c r="B83" s="139" t="s">
        <v>350</v>
      </c>
      <c r="C83" s="354">
        <v>0</v>
      </c>
      <c r="D83" s="131"/>
    </row>
    <row r="84" spans="1:4" x14ac:dyDescent="0.25">
      <c r="A84" s="133" t="s">
        <v>20</v>
      </c>
      <c r="B84" s="139" t="s">
        <v>351</v>
      </c>
      <c r="C84" s="354">
        <v>0</v>
      </c>
      <c r="D84" s="131"/>
    </row>
    <row r="85" spans="1:4" x14ac:dyDescent="0.25">
      <c r="A85" s="142">
        <v>57</v>
      </c>
      <c r="B85" s="145" t="s">
        <v>352</v>
      </c>
      <c r="C85" s="357">
        <v>0</v>
      </c>
      <c r="D85" s="131"/>
    </row>
    <row r="86" spans="1:4" x14ac:dyDescent="0.25">
      <c r="A86" s="142">
        <v>58</v>
      </c>
      <c r="B86" s="145" t="s">
        <v>353</v>
      </c>
      <c r="C86" s="357">
        <v>1451.9</v>
      </c>
      <c r="D86" s="131"/>
    </row>
    <row r="87" spans="1:4" x14ac:dyDescent="0.25">
      <c r="A87" s="142">
        <v>59</v>
      </c>
      <c r="B87" s="145" t="s">
        <v>354</v>
      </c>
      <c r="C87" s="357">
        <v>18289.099999999999</v>
      </c>
      <c r="D87" s="131"/>
    </row>
    <row r="88" spans="1:4" x14ac:dyDescent="0.25">
      <c r="A88" s="142">
        <v>60</v>
      </c>
      <c r="B88" s="145" t="s">
        <v>355</v>
      </c>
      <c r="C88" s="357">
        <v>118603.4</v>
      </c>
      <c r="D88" s="131"/>
    </row>
    <row r="89" spans="1:4" ht="11" customHeight="1" x14ac:dyDescent="0.25">
      <c r="A89" s="524" t="s">
        <v>782</v>
      </c>
      <c r="B89" s="524"/>
      <c r="C89" s="148"/>
      <c r="D89" s="138"/>
    </row>
    <row r="90" spans="1:4" x14ac:dyDescent="0.25">
      <c r="A90" s="133">
        <v>61</v>
      </c>
      <c r="B90" s="134" t="s">
        <v>783</v>
      </c>
      <c r="C90" s="358">
        <v>0.14196172621516168</v>
      </c>
      <c r="D90" s="131"/>
    </row>
    <row r="91" spans="1:4" x14ac:dyDescent="0.25">
      <c r="A91" s="133">
        <v>62</v>
      </c>
      <c r="B91" s="134" t="s">
        <v>452</v>
      </c>
      <c r="C91" s="358">
        <v>0.14196172621516168</v>
      </c>
      <c r="D91" s="131"/>
    </row>
    <row r="92" spans="1:4" x14ac:dyDescent="0.25">
      <c r="A92" s="133">
        <v>63</v>
      </c>
      <c r="B92" s="134" t="s">
        <v>474</v>
      </c>
      <c r="C92" s="358">
        <v>0.15420377677852073</v>
      </c>
      <c r="D92" s="131"/>
    </row>
    <row r="93" spans="1:4" x14ac:dyDescent="0.25">
      <c r="A93" s="133">
        <v>64</v>
      </c>
      <c r="B93" s="134" t="s">
        <v>784</v>
      </c>
      <c r="C93" s="358">
        <v>7.508224256800837E-2</v>
      </c>
      <c r="D93" s="131"/>
    </row>
    <row r="94" spans="1:4" x14ac:dyDescent="0.25">
      <c r="A94" s="133">
        <v>65</v>
      </c>
      <c r="B94" s="134" t="s">
        <v>356</v>
      </c>
      <c r="C94" s="358">
        <v>2.5000000000000001E-2</v>
      </c>
      <c r="D94" s="131"/>
    </row>
    <row r="95" spans="1:4" x14ac:dyDescent="0.25">
      <c r="A95" s="133">
        <v>66</v>
      </c>
      <c r="B95" s="134" t="s">
        <v>785</v>
      </c>
      <c r="C95" s="359">
        <v>8.224256800837039E-5</v>
      </c>
      <c r="D95" s="131"/>
    </row>
    <row r="96" spans="1:4" x14ac:dyDescent="0.25">
      <c r="A96" s="133">
        <v>67</v>
      </c>
      <c r="B96" s="134" t="s">
        <v>357</v>
      </c>
      <c r="C96" s="358">
        <v>0</v>
      </c>
      <c r="D96" s="131"/>
    </row>
    <row r="97" spans="1:13" ht="21" x14ac:dyDescent="0.25">
      <c r="A97" s="133" t="s">
        <v>21</v>
      </c>
      <c r="B97" s="134" t="s">
        <v>786</v>
      </c>
      <c r="C97" s="358">
        <v>5.0000000000000001E-3</v>
      </c>
      <c r="D97" s="131"/>
    </row>
    <row r="98" spans="1:13" ht="21" x14ac:dyDescent="0.25">
      <c r="A98" s="133" t="s">
        <v>187</v>
      </c>
      <c r="B98" s="134" t="s">
        <v>787</v>
      </c>
      <c r="C98" s="358">
        <v>0</v>
      </c>
      <c r="D98" s="131"/>
      <c r="E98" s="7"/>
    </row>
    <row r="99" spans="1:13" ht="21" x14ac:dyDescent="0.25">
      <c r="A99" s="142">
        <v>68</v>
      </c>
      <c r="B99" s="145" t="s">
        <v>788</v>
      </c>
      <c r="C99" s="358">
        <v>7.4203776778520719E-2</v>
      </c>
      <c r="D99" s="131"/>
      <c r="E99" s="7"/>
    </row>
    <row r="100" spans="1:13" ht="11" customHeight="1" x14ac:dyDescent="0.25">
      <c r="A100" s="525" t="s">
        <v>789</v>
      </c>
      <c r="B100" s="525"/>
      <c r="C100" s="148"/>
      <c r="D100" s="138"/>
      <c r="E100" s="7"/>
    </row>
    <row r="101" spans="1:13" x14ac:dyDescent="0.25">
      <c r="A101" s="133">
        <v>69</v>
      </c>
      <c r="B101" s="139" t="s">
        <v>775</v>
      </c>
      <c r="C101" s="147" t="s">
        <v>892</v>
      </c>
      <c r="D101" s="131"/>
      <c r="E101" s="7"/>
    </row>
    <row r="102" spans="1:13" x14ac:dyDescent="0.25">
      <c r="A102" s="133">
        <v>70</v>
      </c>
      <c r="B102" s="139" t="s">
        <v>775</v>
      </c>
      <c r="C102" s="147" t="s">
        <v>892</v>
      </c>
      <c r="D102" s="131"/>
      <c r="E102" s="7"/>
    </row>
    <row r="103" spans="1:13" x14ac:dyDescent="0.25">
      <c r="A103" s="133">
        <v>71</v>
      </c>
      <c r="B103" s="139" t="s">
        <v>775</v>
      </c>
      <c r="C103" s="147" t="s">
        <v>892</v>
      </c>
      <c r="D103" s="131"/>
      <c r="E103" s="7"/>
    </row>
    <row r="104" spans="1:13" ht="11" customHeight="1" x14ac:dyDescent="0.25">
      <c r="A104" s="524" t="s">
        <v>358</v>
      </c>
      <c r="B104" s="524"/>
      <c r="C104" s="148"/>
      <c r="D104" s="138"/>
    </row>
    <row r="105" spans="1:13" ht="31.5" x14ac:dyDescent="0.25">
      <c r="A105" s="133">
        <v>72</v>
      </c>
      <c r="B105" s="139" t="s">
        <v>359</v>
      </c>
      <c r="C105" s="146">
        <v>0</v>
      </c>
      <c r="D105" s="131"/>
    </row>
    <row r="106" spans="1:13" ht="31.5" x14ac:dyDescent="0.25">
      <c r="A106" s="133">
        <v>73</v>
      </c>
      <c r="B106" s="139" t="s">
        <v>360</v>
      </c>
      <c r="C106" s="146">
        <v>0</v>
      </c>
      <c r="D106" s="131"/>
    </row>
    <row r="107" spans="1:13" x14ac:dyDescent="0.25">
      <c r="A107" s="133">
        <v>74</v>
      </c>
      <c r="B107" s="139" t="s">
        <v>775</v>
      </c>
      <c r="C107" s="147" t="s">
        <v>892</v>
      </c>
      <c r="D107" s="131"/>
    </row>
    <row r="108" spans="1:13" ht="21" x14ac:dyDescent="0.25">
      <c r="A108" s="133">
        <v>75</v>
      </c>
      <c r="B108" s="134" t="s">
        <v>361</v>
      </c>
      <c r="C108" s="354">
        <v>689</v>
      </c>
      <c r="D108" s="131" t="s">
        <v>850</v>
      </c>
    </row>
    <row r="109" spans="1:13" ht="11" customHeight="1" x14ac:dyDescent="0.25">
      <c r="A109" s="524" t="s">
        <v>362</v>
      </c>
      <c r="B109" s="524"/>
      <c r="C109" s="148"/>
      <c r="D109" s="137"/>
    </row>
    <row r="110" spans="1:13" ht="21" x14ac:dyDescent="0.25">
      <c r="A110" s="133">
        <v>76</v>
      </c>
      <c r="B110" s="139" t="s">
        <v>363</v>
      </c>
      <c r="C110" s="354">
        <v>0</v>
      </c>
      <c r="D110" s="131"/>
    </row>
    <row r="111" spans="1:13" x14ac:dyDescent="0.25">
      <c r="A111" s="133">
        <v>77</v>
      </c>
      <c r="B111" s="139" t="s">
        <v>364</v>
      </c>
      <c r="C111" s="354">
        <v>0</v>
      </c>
      <c r="D111" s="131"/>
    </row>
    <row r="112" spans="1:13" ht="21" x14ac:dyDescent="0.25">
      <c r="A112" s="133">
        <v>78</v>
      </c>
      <c r="B112" s="139" t="s">
        <v>365</v>
      </c>
      <c r="C112" s="354">
        <v>0</v>
      </c>
      <c r="D112" s="131"/>
      <c r="E112" s="15"/>
      <c r="F112" s="15"/>
      <c r="G112" s="15"/>
      <c r="H112" s="15"/>
      <c r="I112" s="15"/>
      <c r="J112" s="15"/>
      <c r="K112" s="15"/>
      <c r="L112" s="15"/>
      <c r="M112" s="15"/>
    </row>
    <row r="113" spans="1:4" x14ac:dyDescent="0.25">
      <c r="A113" s="133">
        <v>79</v>
      </c>
      <c r="B113" s="139" t="s">
        <v>366</v>
      </c>
      <c r="C113" s="354">
        <v>321.39999999999998</v>
      </c>
      <c r="D113" s="131"/>
    </row>
    <row r="114" spans="1:4" ht="21" customHeight="1" x14ac:dyDescent="0.25">
      <c r="A114" s="524" t="s">
        <v>367</v>
      </c>
      <c r="B114" s="524"/>
      <c r="C114" s="138"/>
      <c r="D114" s="137"/>
    </row>
    <row r="115" spans="1:4" x14ac:dyDescent="0.25">
      <c r="A115" s="133">
        <v>80</v>
      </c>
      <c r="B115" s="139" t="s">
        <v>368</v>
      </c>
      <c r="C115" s="354">
        <v>0</v>
      </c>
      <c r="D115" s="131"/>
    </row>
    <row r="116" spans="1:4" x14ac:dyDescent="0.25">
      <c r="A116" s="133">
        <v>81</v>
      </c>
      <c r="B116" s="139" t="s">
        <v>369</v>
      </c>
      <c r="C116" s="354">
        <v>0</v>
      </c>
      <c r="D116" s="131"/>
    </row>
    <row r="117" spans="1:4" x14ac:dyDescent="0.25">
      <c r="A117" s="133">
        <v>82</v>
      </c>
      <c r="B117" s="139" t="s">
        <v>370</v>
      </c>
      <c r="C117" s="354">
        <v>0</v>
      </c>
      <c r="D117" s="131"/>
    </row>
    <row r="118" spans="1:4" x14ac:dyDescent="0.25">
      <c r="A118" s="133">
        <v>83</v>
      </c>
      <c r="B118" s="139" t="s">
        <v>371</v>
      </c>
      <c r="C118" s="354">
        <v>0</v>
      </c>
      <c r="D118" s="131"/>
    </row>
    <row r="119" spans="1:4" x14ac:dyDescent="0.25">
      <c r="A119" s="133">
        <v>84</v>
      </c>
      <c r="B119" s="139" t="s">
        <v>372</v>
      </c>
      <c r="C119" s="354">
        <v>0</v>
      </c>
      <c r="D119" s="131"/>
    </row>
    <row r="120" spans="1:4" x14ac:dyDescent="0.25">
      <c r="A120" s="133">
        <v>85</v>
      </c>
      <c r="B120" s="139" t="s">
        <v>373</v>
      </c>
      <c r="C120" s="354">
        <v>0</v>
      </c>
      <c r="D120" s="131"/>
    </row>
    <row r="121" spans="1:4" ht="19" customHeight="1" x14ac:dyDescent="0.25">
      <c r="A121" s="72"/>
    </row>
    <row r="122" spans="1:4" x14ac:dyDescent="0.25">
      <c r="A122" s="72"/>
    </row>
    <row r="123" spans="1:4" x14ac:dyDescent="0.25">
      <c r="A123" s="72"/>
    </row>
    <row r="124" spans="1:4" x14ac:dyDescent="0.25">
      <c r="A124" s="72"/>
    </row>
    <row r="125" spans="1:4" x14ac:dyDescent="0.25">
      <c r="A125" s="72"/>
    </row>
    <row r="126" spans="1:4" x14ac:dyDescent="0.25">
      <c r="A126" s="72"/>
    </row>
  </sheetData>
  <sheetProtection algorithmName="SHA-512" hashValue="/cED54cKhCH6L3fi7+9bXnMrmxjxr0+c5GlXvMEQ9yTiKm4SrcEu8NJMO8pazsdoRSVZqpCSpvmT9MAgLhTiNw==" saltValue="G5UUraUry9yxMaz00fWYjA==" spinCount="100000" sheet="1" objects="1" scenarios="1"/>
  <mergeCells count="13">
    <mergeCell ref="A1:D1"/>
    <mergeCell ref="A4:B4"/>
    <mergeCell ref="A15:B15"/>
    <mergeCell ref="A46:B46"/>
    <mergeCell ref="A56:B56"/>
    <mergeCell ref="A2:B3"/>
    <mergeCell ref="A67:B67"/>
    <mergeCell ref="A89:B89"/>
    <mergeCell ref="A104:B104"/>
    <mergeCell ref="A109:B109"/>
    <mergeCell ref="A114:B114"/>
    <mergeCell ref="A100:B100"/>
    <mergeCell ref="A76:B76"/>
  </mergeCells>
  <hyperlinks>
    <hyperlink ref="F1" location="Index!A1" display="Index" xr:uid="{00000000-0004-0000-0300-000000000000}"/>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38"/>
  <sheetViews>
    <sheetView showGridLines="0" zoomScaleNormal="100" zoomScalePageLayoutView="85" workbookViewId="0">
      <selection activeCell="K23" sqref="K23"/>
    </sheetView>
  </sheetViews>
  <sheetFormatPr defaultColWidth="9" defaultRowHeight="10.5" x14ac:dyDescent="0.25"/>
  <cols>
    <col min="1" max="1" width="4.08984375" style="70" customWidth="1"/>
    <col min="2" max="2" width="28.26953125" style="1" customWidth="1"/>
    <col min="3" max="4" width="20.6328125" style="1" customWidth="1"/>
    <col min="5" max="5" width="12.26953125" style="1" customWidth="1"/>
    <col min="6" max="16384" width="9" style="1"/>
  </cols>
  <sheetData>
    <row r="1" spans="1:7" x14ac:dyDescent="0.25">
      <c r="A1" s="529" t="s">
        <v>382</v>
      </c>
      <c r="B1" s="529"/>
      <c r="C1" s="529"/>
      <c r="D1" s="529"/>
      <c r="E1" s="529"/>
      <c r="G1" s="111" t="s">
        <v>239</v>
      </c>
    </row>
    <row r="2" spans="1:7" x14ac:dyDescent="0.25">
      <c r="A2" s="531"/>
      <c r="B2" s="531"/>
      <c r="C2" s="113" t="s">
        <v>0</v>
      </c>
      <c r="D2" s="113" t="s">
        <v>1</v>
      </c>
      <c r="E2" s="113" t="s">
        <v>2</v>
      </c>
    </row>
    <row r="3" spans="1:7" ht="21" x14ac:dyDescent="0.25">
      <c r="A3" s="532"/>
      <c r="B3" s="532"/>
      <c r="C3" s="113" t="s">
        <v>374</v>
      </c>
      <c r="D3" s="113" t="s">
        <v>375</v>
      </c>
      <c r="E3" s="530" t="s">
        <v>376</v>
      </c>
    </row>
    <row r="4" spans="1:7" ht="21" x14ac:dyDescent="0.25">
      <c r="A4" s="533"/>
      <c r="B4" s="533"/>
      <c r="C4" s="114" t="s">
        <v>967</v>
      </c>
      <c r="D4" s="114" t="s">
        <v>967</v>
      </c>
      <c r="E4" s="530"/>
      <c r="G4" s="68"/>
    </row>
    <row r="5" spans="1:7" s="60" customFormat="1" ht="10.5" customHeight="1" x14ac:dyDescent="0.25">
      <c r="A5" s="528" t="s">
        <v>838</v>
      </c>
      <c r="B5" s="528"/>
      <c r="C5" s="528"/>
      <c r="D5" s="528"/>
      <c r="E5" s="152"/>
    </row>
    <row r="6" spans="1:7" ht="19.5" customHeight="1" x14ac:dyDescent="0.25">
      <c r="A6" s="153">
        <v>1</v>
      </c>
      <c r="B6" s="154" t="s">
        <v>814</v>
      </c>
      <c r="C6" s="155">
        <v>3163.7</v>
      </c>
      <c r="D6" s="155">
        <v>3163.7</v>
      </c>
      <c r="E6" s="156"/>
    </row>
    <row r="7" spans="1:7" x14ac:dyDescent="0.25">
      <c r="A7" s="153">
        <v>2</v>
      </c>
      <c r="B7" s="154" t="s">
        <v>815</v>
      </c>
      <c r="C7" s="155">
        <v>19820.099999999999</v>
      </c>
      <c r="D7" s="155">
        <v>19820.099999999999</v>
      </c>
      <c r="E7" s="156"/>
    </row>
    <row r="8" spans="1:7" ht="21" x14ac:dyDescent="0.25">
      <c r="A8" s="153">
        <v>3</v>
      </c>
      <c r="B8" s="154" t="s">
        <v>816</v>
      </c>
      <c r="C8" s="155">
        <v>1315.9</v>
      </c>
      <c r="D8" s="155">
        <v>1315.9</v>
      </c>
      <c r="E8" s="156"/>
    </row>
    <row r="9" spans="1:7" x14ac:dyDescent="0.25">
      <c r="A9" s="153">
        <v>4</v>
      </c>
      <c r="B9" s="154" t="s">
        <v>817</v>
      </c>
      <c r="C9" s="155">
        <v>102.5</v>
      </c>
      <c r="D9" s="155">
        <v>102.5</v>
      </c>
      <c r="E9" s="156"/>
    </row>
    <row r="10" spans="1:7" x14ac:dyDescent="0.25">
      <c r="A10" s="153">
        <v>5</v>
      </c>
      <c r="B10" s="154" t="s">
        <v>818</v>
      </c>
      <c r="C10" s="155">
        <v>58930.7</v>
      </c>
      <c r="D10" s="155">
        <v>58930.7</v>
      </c>
      <c r="E10" s="156"/>
    </row>
    <row r="11" spans="1:7" s="68" customFormat="1" x14ac:dyDescent="0.25">
      <c r="A11" s="153">
        <v>6</v>
      </c>
      <c r="B11" s="154" t="s">
        <v>878</v>
      </c>
      <c r="C11" s="155">
        <v>1996</v>
      </c>
      <c r="D11" s="155">
        <v>1996</v>
      </c>
      <c r="E11" s="348"/>
    </row>
    <row r="12" spans="1:7" ht="21" x14ac:dyDescent="0.25">
      <c r="A12" s="153">
        <v>7</v>
      </c>
      <c r="B12" s="154" t="s">
        <v>819</v>
      </c>
      <c r="C12" s="155">
        <v>161384.79999999999</v>
      </c>
      <c r="D12" s="155">
        <v>161384.79999999999</v>
      </c>
      <c r="E12" s="156"/>
    </row>
    <row r="13" spans="1:7" ht="21" x14ac:dyDescent="0.25">
      <c r="A13" s="153">
        <v>8</v>
      </c>
      <c r="B13" s="154" t="s">
        <v>820</v>
      </c>
      <c r="C13" s="155">
        <v>196.2</v>
      </c>
      <c r="D13" s="155">
        <v>234.9</v>
      </c>
      <c r="E13" s="156"/>
    </row>
    <row r="14" spans="1:7" x14ac:dyDescent="0.25">
      <c r="A14" s="153">
        <v>9</v>
      </c>
      <c r="B14" s="154" t="s">
        <v>821</v>
      </c>
      <c r="C14" s="155">
        <v>1014.8</v>
      </c>
      <c r="D14" s="155">
        <v>1014.5</v>
      </c>
      <c r="E14" s="113" t="s">
        <v>849</v>
      </c>
    </row>
    <row r="15" spans="1:7" x14ac:dyDescent="0.25">
      <c r="A15" s="153">
        <v>10</v>
      </c>
      <c r="B15" s="154" t="s">
        <v>822</v>
      </c>
      <c r="C15" s="155">
        <v>495.50000000000006</v>
      </c>
      <c r="D15" s="155">
        <v>481.4</v>
      </c>
      <c r="E15" s="113"/>
    </row>
    <row r="16" spans="1:7" x14ac:dyDescent="0.25">
      <c r="A16" s="153">
        <v>11</v>
      </c>
      <c r="B16" s="154" t="s">
        <v>823</v>
      </c>
      <c r="C16" s="155">
        <v>2.2999999999999998</v>
      </c>
      <c r="D16" s="155">
        <v>2.2999999999999998</v>
      </c>
      <c r="E16" s="113"/>
    </row>
    <row r="17" spans="1:5" x14ac:dyDescent="0.25">
      <c r="A17" s="153">
        <v>12</v>
      </c>
      <c r="B17" s="154" t="s">
        <v>824</v>
      </c>
      <c r="C17" s="155">
        <v>684.4</v>
      </c>
      <c r="D17" s="155">
        <v>686.1</v>
      </c>
      <c r="E17" s="113" t="s">
        <v>850</v>
      </c>
    </row>
    <row r="18" spans="1:5" x14ac:dyDescent="0.25">
      <c r="A18" s="153">
        <v>13</v>
      </c>
      <c r="B18" s="154" t="s">
        <v>825</v>
      </c>
      <c r="C18" s="360">
        <v>171.6</v>
      </c>
      <c r="D18" s="360">
        <v>167.9</v>
      </c>
      <c r="E18" s="113"/>
    </row>
    <row r="19" spans="1:5" x14ac:dyDescent="0.25">
      <c r="A19" s="157">
        <v>14</v>
      </c>
      <c r="B19" s="126" t="s">
        <v>377</v>
      </c>
      <c r="C19" s="353">
        <v>249278.49999999997</v>
      </c>
      <c r="D19" s="353">
        <v>249300.8</v>
      </c>
      <c r="E19" s="158"/>
    </row>
    <row r="20" spans="1:5" s="60" customFormat="1" ht="10.5" customHeight="1" x14ac:dyDescent="0.25">
      <c r="A20" s="528" t="s">
        <v>839</v>
      </c>
      <c r="B20" s="528"/>
      <c r="C20" s="528"/>
      <c r="D20" s="528"/>
      <c r="E20" s="141"/>
    </row>
    <row r="21" spans="1:5" x14ac:dyDescent="0.25">
      <c r="A21" s="153">
        <v>1</v>
      </c>
      <c r="B21" s="159" t="s">
        <v>826</v>
      </c>
      <c r="C21" s="155">
        <v>13877</v>
      </c>
      <c r="D21" s="155">
        <v>13877</v>
      </c>
      <c r="E21" s="160"/>
    </row>
    <row r="22" spans="1:5" ht="21" x14ac:dyDescent="0.25">
      <c r="A22" s="153">
        <v>2</v>
      </c>
      <c r="B22" s="154" t="s">
        <v>827</v>
      </c>
      <c r="C22" s="155">
        <v>974.6</v>
      </c>
      <c r="D22" s="155">
        <v>974.6</v>
      </c>
      <c r="E22" s="160"/>
    </row>
    <row r="23" spans="1:5" x14ac:dyDescent="0.25">
      <c r="A23" s="153">
        <v>3</v>
      </c>
      <c r="B23" s="159" t="s">
        <v>817</v>
      </c>
      <c r="C23" s="155">
        <v>148.69999999999999</v>
      </c>
      <c r="D23" s="155">
        <v>148.69999999999999</v>
      </c>
      <c r="E23" s="160"/>
    </row>
    <row r="24" spans="1:5" x14ac:dyDescent="0.25">
      <c r="A24" s="153">
        <v>4</v>
      </c>
      <c r="B24" s="159" t="s">
        <v>828</v>
      </c>
      <c r="C24" s="155">
        <v>213541.5</v>
      </c>
      <c r="D24" s="155">
        <v>213566.9</v>
      </c>
      <c r="E24" s="160"/>
    </row>
    <row r="25" spans="1:5" x14ac:dyDescent="0.25">
      <c r="A25" s="153">
        <v>5</v>
      </c>
      <c r="B25" s="159" t="s">
        <v>829</v>
      </c>
      <c r="C25" s="155">
        <v>405.3</v>
      </c>
      <c r="D25" s="155">
        <v>405.3</v>
      </c>
      <c r="E25" s="160"/>
    </row>
    <row r="26" spans="1:5" x14ac:dyDescent="0.25">
      <c r="A26" s="153">
        <v>6</v>
      </c>
      <c r="B26" s="159" t="s">
        <v>830</v>
      </c>
      <c r="C26" s="155">
        <v>1513.7</v>
      </c>
      <c r="D26" s="155">
        <v>1513.7</v>
      </c>
      <c r="E26" s="160" t="s">
        <v>851</v>
      </c>
    </row>
    <row r="27" spans="1:5" x14ac:dyDescent="0.25">
      <c r="A27" s="153">
        <v>7</v>
      </c>
      <c r="B27" s="159" t="s">
        <v>831</v>
      </c>
      <c r="C27" s="155">
        <v>644.9</v>
      </c>
      <c r="D27" s="155">
        <v>644.9</v>
      </c>
      <c r="E27" s="160"/>
    </row>
    <row r="28" spans="1:5" x14ac:dyDescent="0.25">
      <c r="A28" s="153">
        <v>8</v>
      </c>
      <c r="B28" s="159" t="s">
        <v>832</v>
      </c>
      <c r="C28" s="155">
        <v>69.599999999999994</v>
      </c>
      <c r="D28" s="155">
        <v>69.099999999999994</v>
      </c>
      <c r="E28" s="160"/>
    </row>
    <row r="29" spans="1:5" s="68" customFormat="1" x14ac:dyDescent="0.25">
      <c r="A29" s="153">
        <v>9</v>
      </c>
      <c r="B29" s="159" t="s">
        <v>912</v>
      </c>
      <c r="C29" s="360">
        <v>0</v>
      </c>
      <c r="D29" s="360">
        <v>0</v>
      </c>
      <c r="E29" s="349" t="s">
        <v>850</v>
      </c>
    </row>
    <row r="30" spans="1:5" x14ac:dyDescent="0.25">
      <c r="A30" s="153">
        <v>10</v>
      </c>
      <c r="B30" s="159" t="s">
        <v>833</v>
      </c>
      <c r="C30" s="360">
        <v>3929.6</v>
      </c>
      <c r="D30" s="360">
        <v>3927</v>
      </c>
      <c r="E30" s="161"/>
    </row>
    <row r="31" spans="1:5" x14ac:dyDescent="0.25">
      <c r="A31" s="157">
        <v>11</v>
      </c>
      <c r="B31" s="157" t="s">
        <v>378</v>
      </c>
      <c r="C31" s="353">
        <v>235104.9</v>
      </c>
      <c r="D31" s="353">
        <v>235127.2</v>
      </c>
      <c r="E31" s="126"/>
    </row>
    <row r="32" spans="1:5" s="60" customFormat="1" ht="11" customHeight="1" x14ac:dyDescent="0.25">
      <c r="A32" s="528" t="s">
        <v>379</v>
      </c>
      <c r="B32" s="528"/>
      <c r="C32" s="528"/>
      <c r="D32" s="528"/>
      <c r="E32" s="162"/>
    </row>
    <row r="33" spans="1:5" x14ac:dyDescent="0.25">
      <c r="A33" s="153">
        <v>1</v>
      </c>
      <c r="B33" s="159" t="s">
        <v>834</v>
      </c>
      <c r="C33" s="155">
        <v>130.1</v>
      </c>
      <c r="D33" s="159">
        <v>130.1</v>
      </c>
      <c r="E33" s="160" t="s">
        <v>846</v>
      </c>
    </row>
    <row r="34" spans="1:5" x14ac:dyDescent="0.25">
      <c r="A34" s="153">
        <v>2</v>
      </c>
      <c r="B34" s="159" t="s">
        <v>835</v>
      </c>
      <c r="C34" s="155">
        <v>956.3</v>
      </c>
      <c r="D34" s="159">
        <v>956.3</v>
      </c>
      <c r="E34" s="160" t="s">
        <v>846</v>
      </c>
    </row>
    <row r="35" spans="1:5" x14ac:dyDescent="0.25">
      <c r="A35" s="153">
        <v>3</v>
      </c>
      <c r="B35" s="159" t="s">
        <v>836</v>
      </c>
      <c r="C35" s="155">
        <v>-5274.2999999999993</v>
      </c>
      <c r="D35" s="155">
        <v>-5274.2999999999993</v>
      </c>
      <c r="E35" s="160" t="s">
        <v>848</v>
      </c>
    </row>
    <row r="36" spans="1:5" x14ac:dyDescent="0.25">
      <c r="A36" s="153">
        <v>4</v>
      </c>
      <c r="B36" s="159" t="s">
        <v>837</v>
      </c>
      <c r="C36" s="155">
        <v>18372.800000000003</v>
      </c>
      <c r="D36" s="155">
        <v>18372.800000000003</v>
      </c>
      <c r="E36" s="160" t="s">
        <v>847</v>
      </c>
    </row>
    <row r="37" spans="1:5" s="68" customFormat="1" x14ac:dyDescent="0.25">
      <c r="A37" s="153">
        <v>5</v>
      </c>
      <c r="B37" s="315" t="s">
        <v>911</v>
      </c>
      <c r="C37" s="361">
        <v>-11.3</v>
      </c>
      <c r="D37" s="361">
        <v>-11.3</v>
      </c>
      <c r="E37" s="160" t="s">
        <v>913</v>
      </c>
    </row>
    <row r="38" spans="1:5" x14ac:dyDescent="0.25">
      <c r="A38" s="157">
        <v>6</v>
      </c>
      <c r="B38" s="126" t="s">
        <v>380</v>
      </c>
      <c r="C38" s="353">
        <v>14173.600000000004</v>
      </c>
      <c r="D38" s="353">
        <v>14173.600000000004</v>
      </c>
      <c r="E38" s="163"/>
    </row>
  </sheetData>
  <sheetProtection algorithmName="SHA-512" hashValue="YDtoTp1MF9qEOP71pfZO44rCd10RAED8F39j6lK1bA5WoTZSZxh878lPokqoxzpuwiOjyRKqkzaf3xGGneBpuw==" saltValue="H2qrBX0ANCu+AWbo+8xXXw==" spinCount="100000" sheet="1" objects="1" scenarios="1"/>
  <mergeCells count="6">
    <mergeCell ref="A32:D32"/>
    <mergeCell ref="A1:E1"/>
    <mergeCell ref="A5:D5"/>
    <mergeCell ref="A20:D20"/>
    <mergeCell ref="E3:E4"/>
    <mergeCell ref="A2:B4"/>
  </mergeCells>
  <hyperlinks>
    <hyperlink ref="G1" location="Index!A1" display="Index" xr:uid="{00000000-0004-0000-0400-000000000000}"/>
  </hyperlinks>
  <pageMargins left="0.7" right="0.7" top="0.75" bottom="0.75" header="0.3" footer="0.3"/>
  <pageSetup paperSize="9" scale="70" orientation="landscape" r:id="rId1"/>
  <headerFooter>
    <oddHeader>&amp;CEN
Annex VII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36"/>
  <sheetViews>
    <sheetView showGridLines="0" zoomScaleNormal="100" zoomScalePageLayoutView="85" workbookViewId="0">
      <selection activeCell="E42" sqref="E42"/>
    </sheetView>
  </sheetViews>
  <sheetFormatPr defaultColWidth="9.1796875" defaultRowHeight="10.5" x14ac:dyDescent="0.25"/>
  <cols>
    <col min="1" max="1" width="4.54296875" style="70" customWidth="1"/>
    <col min="2" max="2" width="16" style="1" customWidth="1"/>
    <col min="3" max="15" width="9.54296875" style="1" customWidth="1"/>
    <col min="16" max="16" width="5.1796875" style="1" customWidth="1"/>
    <col min="17" max="16384" width="9.1796875" style="1"/>
  </cols>
  <sheetData>
    <row r="1" spans="1:17" x14ac:dyDescent="0.25">
      <c r="A1" s="534" t="s">
        <v>383</v>
      </c>
      <c r="B1" s="534"/>
      <c r="C1" s="534"/>
      <c r="D1" s="534"/>
      <c r="E1" s="534"/>
      <c r="F1" s="534"/>
      <c r="G1" s="534"/>
      <c r="H1" s="534"/>
      <c r="I1" s="534"/>
      <c r="J1" s="534"/>
      <c r="K1" s="534"/>
      <c r="L1" s="534"/>
      <c r="M1" s="534"/>
      <c r="N1" s="534"/>
      <c r="O1" s="534"/>
      <c r="Q1" s="111" t="s">
        <v>239</v>
      </c>
    </row>
    <row r="2" spans="1:17" x14ac:dyDescent="0.25">
      <c r="A2" s="531"/>
      <c r="B2" s="531"/>
      <c r="C2" s="165" t="s">
        <v>0</v>
      </c>
      <c r="D2" s="165" t="s">
        <v>1</v>
      </c>
      <c r="E2" s="165" t="s">
        <v>2</v>
      </c>
      <c r="F2" s="165" t="s">
        <v>3</v>
      </c>
      <c r="G2" s="165" t="s">
        <v>4</v>
      </c>
      <c r="H2" s="165" t="s">
        <v>23</v>
      </c>
      <c r="I2" s="165" t="s">
        <v>22</v>
      </c>
      <c r="J2" s="165" t="s">
        <v>24</v>
      </c>
      <c r="K2" s="165" t="s">
        <v>25</v>
      </c>
      <c r="L2" s="165" t="s">
        <v>26</v>
      </c>
      <c r="M2" s="165" t="s">
        <v>27</v>
      </c>
      <c r="N2" s="165" t="s">
        <v>28</v>
      </c>
      <c r="O2" s="165" t="s">
        <v>29</v>
      </c>
    </row>
    <row r="3" spans="1:17" ht="21.5" customHeight="1" x14ac:dyDescent="0.25">
      <c r="A3" s="532"/>
      <c r="B3" s="532"/>
      <c r="C3" s="537" t="s">
        <v>398</v>
      </c>
      <c r="D3" s="537"/>
      <c r="E3" s="537" t="s">
        <v>391</v>
      </c>
      <c r="F3" s="537"/>
      <c r="G3" s="535" t="s">
        <v>388</v>
      </c>
      <c r="H3" s="535" t="s">
        <v>389</v>
      </c>
      <c r="I3" s="536" t="s">
        <v>394</v>
      </c>
      <c r="J3" s="536"/>
      <c r="K3" s="536"/>
      <c r="L3" s="536"/>
      <c r="M3" s="535" t="s">
        <v>395</v>
      </c>
      <c r="N3" s="535" t="s">
        <v>396</v>
      </c>
      <c r="O3" s="535" t="s">
        <v>397</v>
      </c>
    </row>
    <row r="4" spans="1:17" ht="10.5" customHeight="1" x14ac:dyDescent="0.25">
      <c r="A4" s="532"/>
      <c r="B4" s="532"/>
      <c r="C4" s="538"/>
      <c r="D4" s="538"/>
      <c r="E4" s="538"/>
      <c r="F4" s="538"/>
      <c r="G4" s="535"/>
      <c r="H4" s="535"/>
      <c r="I4" s="536"/>
      <c r="J4" s="536"/>
      <c r="K4" s="536"/>
      <c r="L4" s="536"/>
      <c r="M4" s="535"/>
      <c r="N4" s="535"/>
      <c r="O4" s="535"/>
    </row>
    <row r="5" spans="1:17" ht="47.5" x14ac:dyDescent="0.25">
      <c r="A5" s="533"/>
      <c r="B5" s="533"/>
      <c r="C5" s="166" t="s">
        <v>384</v>
      </c>
      <c r="D5" s="166" t="s">
        <v>385</v>
      </c>
      <c r="E5" s="166" t="s">
        <v>386</v>
      </c>
      <c r="F5" s="166" t="s">
        <v>387</v>
      </c>
      <c r="G5" s="535"/>
      <c r="H5" s="535"/>
      <c r="I5" s="166" t="s">
        <v>390</v>
      </c>
      <c r="J5" s="166" t="s">
        <v>391</v>
      </c>
      <c r="K5" s="166" t="s">
        <v>392</v>
      </c>
      <c r="L5" s="167" t="s">
        <v>393</v>
      </c>
      <c r="M5" s="535"/>
      <c r="N5" s="535"/>
      <c r="O5" s="535"/>
    </row>
    <row r="6" spans="1:17" x14ac:dyDescent="0.25">
      <c r="A6" s="168" t="s">
        <v>30</v>
      </c>
      <c r="B6" s="169" t="s">
        <v>399</v>
      </c>
      <c r="C6" s="170"/>
      <c r="D6" s="170"/>
      <c r="E6" s="170"/>
      <c r="F6" s="170"/>
      <c r="G6" s="170"/>
      <c r="H6" s="170"/>
      <c r="I6" s="170"/>
      <c r="J6" s="170"/>
      <c r="K6" s="170"/>
      <c r="L6" s="170"/>
      <c r="M6" s="170"/>
      <c r="N6" s="129"/>
      <c r="O6" s="129"/>
    </row>
    <row r="7" spans="1:17" s="68" customFormat="1" x14ac:dyDescent="0.25">
      <c r="A7" s="168"/>
      <c r="B7" s="451" t="s">
        <v>980</v>
      </c>
      <c r="C7" s="171">
        <v>85489.2</v>
      </c>
      <c r="D7" s="171">
        <v>78935.199999999997</v>
      </c>
      <c r="E7" s="171">
        <v>0</v>
      </c>
      <c r="F7" s="171">
        <v>0</v>
      </c>
      <c r="G7" s="171">
        <v>0</v>
      </c>
      <c r="H7" s="171">
        <v>164424.4</v>
      </c>
      <c r="I7" s="171">
        <v>7615.4</v>
      </c>
      <c r="J7" s="171">
        <v>0</v>
      </c>
      <c r="K7" s="171">
        <v>0</v>
      </c>
      <c r="L7" s="171">
        <v>7615.4</v>
      </c>
      <c r="M7" s="171">
        <v>95195.1</v>
      </c>
      <c r="N7" s="172">
        <v>0.98846837782210728</v>
      </c>
      <c r="O7" s="172">
        <v>0</v>
      </c>
    </row>
    <row r="8" spans="1:17" s="68" customFormat="1" x14ac:dyDescent="0.25">
      <c r="A8" s="168"/>
      <c r="B8" s="451" t="s">
        <v>981</v>
      </c>
      <c r="C8" s="171">
        <v>0</v>
      </c>
      <c r="D8" s="171">
        <v>0</v>
      </c>
      <c r="E8" s="171">
        <v>0</v>
      </c>
      <c r="F8" s="171">
        <v>0</v>
      </c>
      <c r="G8" s="171">
        <v>0</v>
      </c>
      <c r="H8" s="171">
        <v>0</v>
      </c>
      <c r="I8" s="171">
        <v>0</v>
      </c>
      <c r="J8" s="171">
        <v>0</v>
      </c>
      <c r="K8" s="171">
        <v>0</v>
      </c>
      <c r="L8" s="171">
        <v>0</v>
      </c>
      <c r="M8" s="171">
        <v>0</v>
      </c>
      <c r="N8" s="172">
        <v>0</v>
      </c>
      <c r="O8" s="172">
        <v>0</v>
      </c>
    </row>
    <row r="9" spans="1:17" s="68" customFormat="1" x14ac:dyDescent="0.25">
      <c r="A9" s="168"/>
      <c r="B9" s="451" t="s">
        <v>982</v>
      </c>
      <c r="C9" s="171">
        <v>0.6</v>
      </c>
      <c r="D9" s="171">
        <v>0</v>
      </c>
      <c r="E9" s="171">
        <v>0</v>
      </c>
      <c r="F9" s="171">
        <v>0</v>
      </c>
      <c r="G9" s="171">
        <v>0</v>
      </c>
      <c r="H9" s="171">
        <v>0.6</v>
      </c>
      <c r="I9" s="171">
        <v>0.1</v>
      </c>
      <c r="J9" s="171">
        <v>0</v>
      </c>
      <c r="K9" s="171">
        <v>0</v>
      </c>
      <c r="L9" s="171">
        <v>0.1</v>
      </c>
      <c r="M9" s="171">
        <v>0.8</v>
      </c>
      <c r="N9" s="172">
        <v>8.67146307922339E-6</v>
      </c>
      <c r="O9" s="172">
        <v>0.01</v>
      </c>
    </row>
    <row r="10" spans="1:17" s="68" customFormat="1" x14ac:dyDescent="0.25">
      <c r="A10" s="168"/>
      <c r="B10" s="451" t="s">
        <v>983</v>
      </c>
      <c r="C10" s="171">
        <v>2.2000000000000002</v>
      </c>
      <c r="D10" s="171">
        <v>18.100000000000001</v>
      </c>
      <c r="E10" s="171">
        <v>0</v>
      </c>
      <c r="F10" s="171">
        <v>0</v>
      </c>
      <c r="G10" s="171">
        <v>0</v>
      </c>
      <c r="H10" s="171">
        <v>20.3</v>
      </c>
      <c r="I10" s="171">
        <v>1.5</v>
      </c>
      <c r="J10" s="171">
        <v>0</v>
      </c>
      <c r="K10" s="171">
        <v>0</v>
      </c>
      <c r="L10" s="171">
        <v>1.5</v>
      </c>
      <c r="M10" s="171">
        <v>18.399999999999999</v>
      </c>
      <c r="N10" s="172">
        <v>1.9129136760416939E-4</v>
      </c>
      <c r="O10" s="172">
        <v>5.0000000000000001E-3</v>
      </c>
    </row>
    <row r="11" spans="1:17" s="68" customFormat="1" x14ac:dyDescent="0.25">
      <c r="A11" s="168"/>
      <c r="B11" s="451" t="s">
        <v>984</v>
      </c>
      <c r="C11" s="171">
        <v>0</v>
      </c>
      <c r="D11" s="171">
        <v>0</v>
      </c>
      <c r="E11" s="171">
        <v>0</v>
      </c>
      <c r="F11" s="171">
        <v>0</v>
      </c>
      <c r="G11" s="171">
        <v>0</v>
      </c>
      <c r="H11" s="171">
        <v>0</v>
      </c>
      <c r="I11" s="171">
        <v>0</v>
      </c>
      <c r="J11" s="171">
        <v>0</v>
      </c>
      <c r="K11" s="171">
        <v>0</v>
      </c>
      <c r="L11" s="171">
        <v>0</v>
      </c>
      <c r="M11" s="171">
        <v>0</v>
      </c>
      <c r="N11" s="172">
        <v>1.9716889814310559E-7</v>
      </c>
      <c r="O11" s="172">
        <v>0.02</v>
      </c>
    </row>
    <row r="12" spans="1:17" s="68" customFormat="1" x14ac:dyDescent="0.25">
      <c r="A12" s="168"/>
      <c r="B12" s="451" t="s">
        <v>985</v>
      </c>
      <c r="C12" s="171">
        <v>0.9</v>
      </c>
      <c r="D12" s="171">
        <v>1</v>
      </c>
      <c r="E12" s="171">
        <v>0</v>
      </c>
      <c r="F12" s="171">
        <v>0</v>
      </c>
      <c r="G12" s="171">
        <v>0</v>
      </c>
      <c r="H12" s="171">
        <v>1.9</v>
      </c>
      <c r="I12" s="171">
        <v>0.2</v>
      </c>
      <c r="J12" s="171">
        <v>0</v>
      </c>
      <c r="K12" s="171">
        <v>0</v>
      </c>
      <c r="L12" s="171">
        <v>0.2</v>
      </c>
      <c r="M12" s="171">
        <v>2.2999999999999998</v>
      </c>
      <c r="N12" s="172">
        <v>2.3379423798648519E-5</v>
      </c>
      <c r="O12" s="172">
        <v>0.01</v>
      </c>
    </row>
    <row r="13" spans="1:17" s="68" customFormat="1" x14ac:dyDescent="0.25">
      <c r="A13" s="168"/>
      <c r="B13" s="451" t="s">
        <v>986</v>
      </c>
      <c r="C13" s="171">
        <v>3.7</v>
      </c>
      <c r="D13" s="171">
        <v>52.4</v>
      </c>
      <c r="E13" s="171">
        <v>0</v>
      </c>
      <c r="F13" s="171">
        <v>0</v>
      </c>
      <c r="G13" s="171">
        <v>0</v>
      </c>
      <c r="H13" s="171">
        <v>56.1</v>
      </c>
      <c r="I13" s="171">
        <v>5.0999999999999996</v>
      </c>
      <c r="J13" s="171">
        <v>0</v>
      </c>
      <c r="K13" s="171">
        <v>0</v>
      </c>
      <c r="L13" s="171">
        <v>5.0999999999999996</v>
      </c>
      <c r="M13" s="171">
        <v>63.4</v>
      </c>
      <c r="N13" s="172">
        <v>6.5877191469852791E-4</v>
      </c>
      <c r="O13" s="172">
        <v>1.7500000000000002E-2</v>
      </c>
    </row>
    <row r="14" spans="1:17" s="68" customFormat="1" x14ac:dyDescent="0.25">
      <c r="A14" s="168"/>
      <c r="B14" s="451" t="s">
        <v>987</v>
      </c>
      <c r="C14" s="171">
        <v>12.9</v>
      </c>
      <c r="D14" s="171">
        <v>1085</v>
      </c>
      <c r="E14" s="171">
        <v>0</v>
      </c>
      <c r="F14" s="171">
        <v>0</v>
      </c>
      <c r="G14" s="171">
        <v>0</v>
      </c>
      <c r="H14" s="171">
        <v>1097.9000000000001</v>
      </c>
      <c r="I14" s="171">
        <v>28.2</v>
      </c>
      <c r="J14" s="171">
        <v>0</v>
      </c>
      <c r="K14" s="171">
        <v>0</v>
      </c>
      <c r="L14" s="171">
        <v>28.2</v>
      </c>
      <c r="M14" s="171">
        <v>352.8</v>
      </c>
      <c r="N14" s="172">
        <v>3.663399973560591E-3</v>
      </c>
      <c r="O14" s="172">
        <v>7.4999999999999997E-3</v>
      </c>
    </row>
    <row r="15" spans="1:17" s="68" customFormat="1" x14ac:dyDescent="0.25">
      <c r="A15" s="168"/>
      <c r="B15" s="451" t="s">
        <v>988</v>
      </c>
      <c r="C15" s="171">
        <v>0.8</v>
      </c>
      <c r="D15" s="171">
        <v>3.4</v>
      </c>
      <c r="E15" s="171">
        <v>0</v>
      </c>
      <c r="F15" s="171">
        <v>0</v>
      </c>
      <c r="G15" s="171">
        <v>0</v>
      </c>
      <c r="H15" s="171">
        <v>4.2</v>
      </c>
      <c r="I15" s="171">
        <v>0.1</v>
      </c>
      <c r="J15" s="171">
        <v>0</v>
      </c>
      <c r="K15" s="171">
        <v>0</v>
      </c>
      <c r="L15" s="171">
        <v>0.1</v>
      </c>
      <c r="M15" s="171">
        <v>1.3</v>
      </c>
      <c r="N15" s="172">
        <v>1.332358156458766E-5</v>
      </c>
      <c r="O15" s="172">
        <v>2.5000000000000001E-2</v>
      </c>
    </row>
    <row r="16" spans="1:17" s="68" customFormat="1" x14ac:dyDescent="0.25">
      <c r="A16" s="168"/>
      <c r="B16" s="451" t="s">
        <v>989</v>
      </c>
      <c r="C16" s="171">
        <v>0</v>
      </c>
      <c r="D16" s="171">
        <v>6.4</v>
      </c>
      <c r="E16" s="171">
        <v>0</v>
      </c>
      <c r="F16" s="171">
        <v>0</v>
      </c>
      <c r="G16" s="171">
        <v>0</v>
      </c>
      <c r="H16" s="171">
        <v>6.4</v>
      </c>
      <c r="I16" s="171">
        <v>0.6</v>
      </c>
      <c r="J16" s="171">
        <v>0</v>
      </c>
      <c r="K16" s="171">
        <v>0</v>
      </c>
      <c r="L16" s="171">
        <v>0.6</v>
      </c>
      <c r="M16" s="171">
        <v>7.4</v>
      </c>
      <c r="N16" s="172">
        <v>7.6433865446091858E-5</v>
      </c>
      <c r="O16" s="172">
        <v>1.4999999999999999E-2</v>
      </c>
    </row>
    <row r="17" spans="1:15" s="68" customFormat="1" x14ac:dyDescent="0.25">
      <c r="A17" s="168"/>
      <c r="B17" s="451" t="s">
        <v>990</v>
      </c>
      <c r="C17" s="171">
        <v>0</v>
      </c>
      <c r="D17" s="171">
        <v>0</v>
      </c>
      <c r="E17" s="171">
        <v>0</v>
      </c>
      <c r="F17" s="171">
        <v>0</v>
      </c>
      <c r="G17" s="171">
        <v>0</v>
      </c>
      <c r="H17" s="171">
        <v>0</v>
      </c>
      <c r="I17" s="171">
        <v>0</v>
      </c>
      <c r="J17" s="171">
        <v>0</v>
      </c>
      <c r="K17" s="171">
        <v>0</v>
      </c>
      <c r="L17" s="171">
        <v>0</v>
      </c>
      <c r="M17" s="171">
        <v>0</v>
      </c>
      <c r="N17" s="172">
        <v>0</v>
      </c>
      <c r="O17" s="172">
        <v>0</v>
      </c>
    </row>
    <row r="18" spans="1:15" s="68" customFormat="1" x14ac:dyDescent="0.25">
      <c r="A18" s="168"/>
      <c r="B18" s="451" t="s">
        <v>991</v>
      </c>
      <c r="C18" s="171">
        <v>0.9</v>
      </c>
      <c r="D18" s="171">
        <v>0</v>
      </c>
      <c r="E18" s="171">
        <v>0</v>
      </c>
      <c r="F18" s="171">
        <v>0</v>
      </c>
      <c r="G18" s="171">
        <v>0</v>
      </c>
      <c r="H18" s="171">
        <v>0.9</v>
      </c>
      <c r="I18" s="171">
        <v>0.1</v>
      </c>
      <c r="J18" s="171">
        <v>0</v>
      </c>
      <c r="K18" s="171">
        <v>0</v>
      </c>
      <c r="L18" s="171">
        <v>0.1</v>
      </c>
      <c r="M18" s="171">
        <v>1.2</v>
      </c>
      <c r="N18" s="172">
        <v>1.2562773004203474E-5</v>
      </c>
      <c r="O18" s="172">
        <v>0.01</v>
      </c>
    </row>
    <row r="19" spans="1:15" s="68" customFormat="1" x14ac:dyDescent="0.25">
      <c r="A19" s="168"/>
      <c r="B19" s="451" t="s">
        <v>992</v>
      </c>
      <c r="C19" s="171">
        <v>7.5</v>
      </c>
      <c r="D19" s="171">
        <v>169.4</v>
      </c>
      <c r="E19" s="171">
        <v>0</v>
      </c>
      <c r="F19" s="171">
        <v>0</v>
      </c>
      <c r="G19" s="171">
        <v>0</v>
      </c>
      <c r="H19" s="171">
        <v>176.9</v>
      </c>
      <c r="I19" s="171">
        <v>5.3</v>
      </c>
      <c r="J19" s="171">
        <v>0</v>
      </c>
      <c r="K19" s="171">
        <v>0</v>
      </c>
      <c r="L19" s="171">
        <v>5.3</v>
      </c>
      <c r="M19" s="171">
        <v>66.5</v>
      </c>
      <c r="N19" s="172">
        <v>6.9095581435624481E-4</v>
      </c>
      <c r="O19" s="172">
        <v>0.02</v>
      </c>
    </row>
    <row r="20" spans="1:15" s="68" customFormat="1" x14ac:dyDescent="0.25">
      <c r="A20" s="168"/>
      <c r="B20" s="451" t="s">
        <v>993</v>
      </c>
      <c r="C20" s="171">
        <v>0</v>
      </c>
      <c r="D20" s="171">
        <v>0</v>
      </c>
      <c r="E20" s="171">
        <v>0</v>
      </c>
      <c r="F20" s="171">
        <v>0</v>
      </c>
      <c r="G20" s="171">
        <v>0</v>
      </c>
      <c r="H20" s="171">
        <v>0</v>
      </c>
      <c r="I20" s="171">
        <v>0</v>
      </c>
      <c r="J20" s="171">
        <v>0</v>
      </c>
      <c r="K20" s="171">
        <v>0</v>
      </c>
      <c r="L20" s="171">
        <v>0</v>
      </c>
      <c r="M20" s="171">
        <v>0</v>
      </c>
      <c r="N20" s="172">
        <v>5.6867923911538955E-9</v>
      </c>
      <c r="O20" s="172">
        <v>0.01</v>
      </c>
    </row>
    <row r="21" spans="1:15" s="68" customFormat="1" x14ac:dyDescent="0.25">
      <c r="A21" s="168"/>
      <c r="B21" s="451" t="s">
        <v>994</v>
      </c>
      <c r="C21" s="171">
        <v>0</v>
      </c>
      <c r="D21" s="171">
        <v>0</v>
      </c>
      <c r="E21" s="171">
        <v>0</v>
      </c>
      <c r="F21" s="171">
        <v>0</v>
      </c>
      <c r="G21" s="171">
        <v>0</v>
      </c>
      <c r="H21" s="171">
        <v>0</v>
      </c>
      <c r="I21" s="171">
        <v>0</v>
      </c>
      <c r="J21" s="171">
        <v>0</v>
      </c>
      <c r="K21" s="171">
        <v>0</v>
      </c>
      <c r="L21" s="171">
        <v>0</v>
      </c>
      <c r="M21" s="171">
        <v>0</v>
      </c>
      <c r="N21" s="172">
        <v>5.2266252765571764E-8</v>
      </c>
      <c r="O21" s="172">
        <v>0.01</v>
      </c>
    </row>
    <row r="22" spans="1:15" s="68" customFormat="1" x14ac:dyDescent="0.25">
      <c r="A22" s="168"/>
      <c r="B22" s="451" t="s">
        <v>995</v>
      </c>
      <c r="C22" s="171">
        <v>0</v>
      </c>
      <c r="D22" s="171">
        <v>0</v>
      </c>
      <c r="E22" s="171">
        <v>0</v>
      </c>
      <c r="F22" s="171">
        <v>0</v>
      </c>
      <c r="G22" s="171">
        <v>0</v>
      </c>
      <c r="H22" s="171">
        <v>0</v>
      </c>
      <c r="I22" s="171">
        <v>0</v>
      </c>
      <c r="J22" s="171">
        <v>0</v>
      </c>
      <c r="K22" s="171">
        <v>0</v>
      </c>
      <c r="L22" s="171">
        <v>0</v>
      </c>
      <c r="M22" s="171">
        <v>0</v>
      </c>
      <c r="N22" s="172">
        <v>4.9127989710881735E-9</v>
      </c>
      <c r="O22" s="172">
        <v>1.4999999999999999E-2</v>
      </c>
    </row>
    <row r="23" spans="1:15" s="68" customFormat="1" x14ac:dyDescent="0.25">
      <c r="A23" s="168"/>
      <c r="B23" s="451" t="s">
        <v>996</v>
      </c>
      <c r="C23" s="171">
        <v>1.4</v>
      </c>
      <c r="D23" s="171">
        <v>0.9</v>
      </c>
      <c r="E23" s="171">
        <v>0</v>
      </c>
      <c r="F23" s="171">
        <v>0</v>
      </c>
      <c r="G23" s="171">
        <v>0</v>
      </c>
      <c r="H23" s="171">
        <v>2.2999999999999998</v>
      </c>
      <c r="I23" s="171">
        <v>0.2</v>
      </c>
      <c r="J23" s="171">
        <v>0</v>
      </c>
      <c r="K23" s="171">
        <v>0</v>
      </c>
      <c r="L23" s="171">
        <v>0.2</v>
      </c>
      <c r="M23" s="171">
        <v>2.1</v>
      </c>
      <c r="N23" s="172">
        <v>2.1954775246475851E-5</v>
      </c>
      <c r="O23" s="172">
        <v>1.4999999999999999E-2</v>
      </c>
    </row>
    <row r="24" spans="1:15" s="68" customFormat="1" x14ac:dyDescent="0.25">
      <c r="A24" s="168"/>
      <c r="B24" s="451" t="s">
        <v>997</v>
      </c>
      <c r="C24" s="171">
        <v>0.3</v>
      </c>
      <c r="D24" s="171">
        <v>0</v>
      </c>
      <c r="E24" s="171">
        <v>0</v>
      </c>
      <c r="F24" s="171">
        <v>0</v>
      </c>
      <c r="G24" s="171">
        <v>0</v>
      </c>
      <c r="H24" s="171">
        <v>0.3</v>
      </c>
      <c r="I24" s="171">
        <v>0</v>
      </c>
      <c r="J24" s="171">
        <v>0</v>
      </c>
      <c r="K24" s="171">
        <v>0</v>
      </c>
      <c r="L24" s="171">
        <v>0</v>
      </c>
      <c r="M24" s="171">
        <v>0.4</v>
      </c>
      <c r="N24" s="172">
        <v>3.9824891036328822E-6</v>
      </c>
      <c r="O24" s="172">
        <v>2.5000000000000001E-2</v>
      </c>
    </row>
    <row r="25" spans="1:15" s="68" customFormat="1" x14ac:dyDescent="0.25">
      <c r="A25" s="168"/>
      <c r="B25" s="451" t="s">
        <v>998</v>
      </c>
      <c r="C25" s="171">
        <v>0</v>
      </c>
      <c r="D25" s="171">
        <v>0</v>
      </c>
      <c r="E25" s="171">
        <v>0</v>
      </c>
      <c r="F25" s="171">
        <v>0</v>
      </c>
      <c r="G25" s="171">
        <v>0</v>
      </c>
      <c r="H25" s="171">
        <v>0</v>
      </c>
      <c r="I25" s="171">
        <v>0</v>
      </c>
      <c r="J25" s="171">
        <v>0</v>
      </c>
      <c r="K25" s="171">
        <v>0</v>
      </c>
      <c r="L25" s="171">
        <v>0</v>
      </c>
      <c r="M25" s="171">
        <v>0</v>
      </c>
      <c r="N25" s="172">
        <v>5.2537968323353504E-8</v>
      </c>
      <c r="O25" s="172">
        <v>0.01</v>
      </c>
    </row>
    <row r="26" spans="1:15" s="68" customFormat="1" x14ac:dyDescent="0.25">
      <c r="A26" s="168"/>
      <c r="B26" s="451" t="s">
        <v>999</v>
      </c>
      <c r="C26" s="171">
        <v>0.1</v>
      </c>
      <c r="D26" s="171">
        <v>0</v>
      </c>
      <c r="E26" s="171">
        <v>0</v>
      </c>
      <c r="F26" s="171">
        <v>0</v>
      </c>
      <c r="G26" s="171">
        <v>0</v>
      </c>
      <c r="H26" s="171">
        <v>0.1</v>
      </c>
      <c r="I26" s="171">
        <v>0</v>
      </c>
      <c r="J26" s="171">
        <v>0</v>
      </c>
      <c r="K26" s="171">
        <v>0</v>
      </c>
      <c r="L26" s="171">
        <v>0</v>
      </c>
      <c r="M26" s="171">
        <v>0.1</v>
      </c>
      <c r="N26" s="172">
        <v>7.2087371434622651E-7</v>
      </c>
      <c r="O26" s="172">
        <v>0.01</v>
      </c>
    </row>
    <row r="27" spans="1:15" s="68" customFormat="1" x14ac:dyDescent="0.25">
      <c r="A27" s="168"/>
      <c r="B27" s="451" t="s">
        <v>1000</v>
      </c>
      <c r="C27" s="171">
        <v>1.6</v>
      </c>
      <c r="D27" s="171">
        <v>481.5</v>
      </c>
      <c r="E27" s="171">
        <v>0</v>
      </c>
      <c r="F27" s="171">
        <v>0</v>
      </c>
      <c r="G27" s="171">
        <v>0</v>
      </c>
      <c r="H27" s="171">
        <v>483.1</v>
      </c>
      <c r="I27" s="171">
        <v>14</v>
      </c>
      <c r="J27" s="171">
        <v>0</v>
      </c>
      <c r="K27" s="171">
        <v>0</v>
      </c>
      <c r="L27" s="171">
        <v>14</v>
      </c>
      <c r="M27" s="171">
        <v>174.9</v>
      </c>
      <c r="N27" s="172">
        <v>1.8157451613811063E-3</v>
      </c>
      <c r="O27" s="172">
        <v>5.0000000000000001E-3</v>
      </c>
    </row>
    <row r="28" spans="1:15" s="68" customFormat="1" x14ac:dyDescent="0.25">
      <c r="A28" s="168"/>
      <c r="B28" s="451" t="s">
        <v>1001</v>
      </c>
      <c r="C28" s="171">
        <v>0</v>
      </c>
      <c r="D28" s="171">
        <v>0</v>
      </c>
      <c r="E28" s="171">
        <v>0</v>
      </c>
      <c r="F28" s="171">
        <v>0</v>
      </c>
      <c r="G28" s="171">
        <v>0</v>
      </c>
      <c r="H28" s="171">
        <v>0</v>
      </c>
      <c r="I28" s="171">
        <v>0</v>
      </c>
      <c r="J28" s="171">
        <v>0</v>
      </c>
      <c r="K28" s="171">
        <v>0</v>
      </c>
      <c r="L28" s="171">
        <v>0</v>
      </c>
      <c r="M28" s="171">
        <v>0</v>
      </c>
      <c r="N28" s="172">
        <v>0</v>
      </c>
      <c r="O28" s="172">
        <v>0</v>
      </c>
    </row>
    <row r="29" spans="1:15" s="68" customFormat="1" x14ac:dyDescent="0.25">
      <c r="A29" s="168"/>
      <c r="B29" s="451" t="s">
        <v>1002</v>
      </c>
      <c r="C29" s="171">
        <v>7.3</v>
      </c>
      <c r="D29" s="171">
        <v>210.4</v>
      </c>
      <c r="E29" s="171">
        <v>0</v>
      </c>
      <c r="F29" s="171">
        <v>0</v>
      </c>
      <c r="G29" s="171">
        <v>0</v>
      </c>
      <c r="H29" s="171">
        <v>217.70000000000002</v>
      </c>
      <c r="I29" s="171">
        <v>5.8</v>
      </c>
      <c r="J29" s="171">
        <v>0</v>
      </c>
      <c r="K29" s="171">
        <v>0</v>
      </c>
      <c r="L29" s="171">
        <v>5.8</v>
      </c>
      <c r="M29" s="171">
        <v>73</v>
      </c>
      <c r="N29" s="172">
        <v>7.5772697585834163E-4</v>
      </c>
      <c r="O29" s="172">
        <v>0.02</v>
      </c>
    </row>
    <row r="30" spans="1:15" s="68" customFormat="1" x14ac:dyDescent="0.25">
      <c r="A30" s="168"/>
      <c r="B30" s="451" t="s">
        <v>1003</v>
      </c>
      <c r="C30" s="171">
        <v>1.1000000000000001</v>
      </c>
      <c r="D30" s="171">
        <v>0.2</v>
      </c>
      <c r="E30" s="171">
        <v>0</v>
      </c>
      <c r="F30" s="171">
        <v>0</v>
      </c>
      <c r="G30" s="171">
        <v>0</v>
      </c>
      <c r="H30" s="171">
        <v>1.3</v>
      </c>
      <c r="I30" s="171">
        <v>0.1</v>
      </c>
      <c r="J30" s="171">
        <v>0</v>
      </c>
      <c r="K30" s="171">
        <v>0</v>
      </c>
      <c r="L30" s="171">
        <v>0.1</v>
      </c>
      <c r="M30" s="171">
        <v>1.7</v>
      </c>
      <c r="N30" s="172">
        <v>1.7535633053705584E-5</v>
      </c>
      <c r="O30" s="172">
        <v>2.5000000000000001E-2</v>
      </c>
    </row>
    <row r="31" spans="1:15" s="68" customFormat="1" x14ac:dyDescent="0.25">
      <c r="A31" s="168"/>
      <c r="B31" s="451" t="s">
        <v>1004</v>
      </c>
      <c r="C31" s="171">
        <v>0.8</v>
      </c>
      <c r="D31" s="171">
        <v>6.8</v>
      </c>
      <c r="E31" s="171">
        <v>0</v>
      </c>
      <c r="F31" s="171">
        <v>0</v>
      </c>
      <c r="G31" s="171">
        <v>0</v>
      </c>
      <c r="H31" s="171">
        <v>7.6</v>
      </c>
      <c r="I31" s="171">
        <v>0.1</v>
      </c>
      <c r="J31" s="171">
        <v>0</v>
      </c>
      <c r="K31" s="171">
        <v>0</v>
      </c>
      <c r="L31" s="171">
        <v>0.1</v>
      </c>
      <c r="M31" s="171">
        <v>0.6</v>
      </c>
      <c r="N31" s="172">
        <v>6.548449093379635E-6</v>
      </c>
      <c r="O31" s="172">
        <v>0.01</v>
      </c>
    </row>
    <row r="32" spans="1:15" s="68" customFormat="1" x14ac:dyDescent="0.25">
      <c r="A32" s="168"/>
      <c r="B32" s="451" t="s">
        <v>1005</v>
      </c>
      <c r="C32" s="171">
        <v>1.8</v>
      </c>
      <c r="D32" s="171">
        <v>574.1</v>
      </c>
      <c r="E32" s="171">
        <v>0</v>
      </c>
      <c r="F32" s="171">
        <v>0</v>
      </c>
      <c r="G32" s="171">
        <v>0</v>
      </c>
      <c r="H32" s="171">
        <v>575.9</v>
      </c>
      <c r="I32" s="171">
        <v>0.5</v>
      </c>
      <c r="J32" s="171">
        <v>0</v>
      </c>
      <c r="K32" s="171">
        <v>0</v>
      </c>
      <c r="L32" s="171">
        <v>0.5</v>
      </c>
      <c r="M32" s="171">
        <v>6</v>
      </c>
      <c r="N32" s="172">
        <v>6.2820847949924494E-5</v>
      </c>
      <c r="O32" s="172">
        <v>0.02</v>
      </c>
    </row>
    <row r="33" spans="1:15" s="68" customFormat="1" x14ac:dyDescent="0.25">
      <c r="A33" s="168"/>
      <c r="B33" s="451" t="s">
        <v>1006</v>
      </c>
      <c r="C33" s="171">
        <v>0</v>
      </c>
      <c r="D33" s="171">
        <v>0</v>
      </c>
      <c r="E33" s="171">
        <v>0</v>
      </c>
      <c r="F33" s="171">
        <v>0</v>
      </c>
      <c r="G33" s="171">
        <v>0</v>
      </c>
      <c r="H33" s="171">
        <v>0</v>
      </c>
      <c r="I33" s="171">
        <v>0</v>
      </c>
      <c r="J33" s="171">
        <v>0</v>
      </c>
      <c r="K33" s="171">
        <v>0</v>
      </c>
      <c r="L33" s="171">
        <v>0</v>
      </c>
      <c r="M33" s="171">
        <v>0</v>
      </c>
      <c r="N33" s="172">
        <v>3.4383215786851619E-10</v>
      </c>
      <c r="O33" s="172">
        <v>5.0000000000000001E-3</v>
      </c>
    </row>
    <row r="34" spans="1:15" s="68" customFormat="1" x14ac:dyDescent="0.25">
      <c r="A34" s="168"/>
      <c r="B34" s="451" t="s">
        <v>1007</v>
      </c>
      <c r="C34" s="171">
        <v>0.5</v>
      </c>
      <c r="D34" s="171">
        <v>0</v>
      </c>
      <c r="E34" s="171">
        <v>0</v>
      </c>
      <c r="F34" s="171">
        <v>0</v>
      </c>
      <c r="G34" s="171">
        <v>0</v>
      </c>
      <c r="H34" s="171">
        <v>0.5</v>
      </c>
      <c r="I34" s="171">
        <v>0.1</v>
      </c>
      <c r="J34" s="171">
        <v>0</v>
      </c>
      <c r="K34" s="171">
        <v>0</v>
      </c>
      <c r="L34" s="171">
        <v>0.1</v>
      </c>
      <c r="M34" s="171">
        <v>0.7</v>
      </c>
      <c r="N34" s="172">
        <v>6.8336000746239983E-6</v>
      </c>
      <c r="O34" s="172">
        <v>1.4999999999999999E-2</v>
      </c>
    </row>
    <row r="35" spans="1:15" s="68" customFormat="1" x14ac:dyDescent="0.25">
      <c r="A35" s="168"/>
      <c r="B35" s="451" t="s">
        <v>898</v>
      </c>
      <c r="C35" s="171">
        <v>26.2</v>
      </c>
      <c r="D35" s="171">
        <v>475.3</v>
      </c>
      <c r="E35" s="171">
        <v>0</v>
      </c>
      <c r="F35" s="171">
        <v>0</v>
      </c>
      <c r="G35" s="171">
        <v>0</v>
      </c>
      <c r="H35" s="171">
        <v>501.5</v>
      </c>
      <c r="I35" s="171">
        <v>27</v>
      </c>
      <c r="J35" s="171">
        <v>0</v>
      </c>
      <c r="K35" s="171">
        <v>0</v>
      </c>
      <c r="L35" s="171">
        <v>27</v>
      </c>
      <c r="M35" s="171">
        <v>336.9</v>
      </c>
      <c r="N35" s="172">
        <v>3.4986502787621721E-3</v>
      </c>
      <c r="O35" s="172">
        <v>0</v>
      </c>
    </row>
    <row r="36" spans="1:15" x14ac:dyDescent="0.25">
      <c r="A36" s="173" t="s">
        <v>31</v>
      </c>
      <c r="B36" s="174" t="s">
        <v>284</v>
      </c>
      <c r="C36" s="362">
        <v>85559.8</v>
      </c>
      <c r="D36" s="362">
        <v>82020.100000000006</v>
      </c>
      <c r="E36" s="363">
        <v>0</v>
      </c>
      <c r="F36" s="363">
        <v>0</v>
      </c>
      <c r="G36" s="363">
        <v>0</v>
      </c>
      <c r="H36" s="364">
        <v>167579.90000000002</v>
      </c>
      <c r="I36" s="362">
        <v>7704.4</v>
      </c>
      <c r="J36" s="363">
        <v>0</v>
      </c>
      <c r="K36" s="363">
        <v>0</v>
      </c>
      <c r="L36" s="362">
        <v>7704.4</v>
      </c>
      <c r="M36" s="364">
        <v>96305.600000000006</v>
      </c>
      <c r="N36" s="365">
        <v>1</v>
      </c>
      <c r="O36" s="175"/>
    </row>
  </sheetData>
  <sheetProtection algorithmName="SHA-512" hashValue="s1JF+/rgJEU3npa4IG6IXmTSiauQatkU8wPNa8D2XlR79rtyBBpJZ9gsnAAIga2wrREkyoDmr7eTd2NFepAsrg==" saltValue="Q4GHuJBPErQ3ut276131nw==" spinCount="100000" sheet="1" objects="1" scenarios="1"/>
  <mergeCells count="10">
    <mergeCell ref="A1:O1"/>
    <mergeCell ref="N3:N5"/>
    <mergeCell ref="O3:O5"/>
    <mergeCell ref="G3:G5"/>
    <mergeCell ref="H3:H5"/>
    <mergeCell ref="I3:L4"/>
    <mergeCell ref="M3:M5"/>
    <mergeCell ref="A2:B5"/>
    <mergeCell ref="C3:D4"/>
    <mergeCell ref="E3:F4"/>
  </mergeCells>
  <conditionalFormatting sqref="C6:G6 I6:M6">
    <cfRule type="cellIs" dxfId="14" priority="35" stopIfTrue="1" operator="lessThan">
      <formula>0</formula>
    </cfRule>
  </conditionalFormatting>
  <conditionalFormatting sqref="H6">
    <cfRule type="cellIs" dxfId="13" priority="31" stopIfTrue="1" operator="lessThan">
      <formula>0</formula>
    </cfRule>
  </conditionalFormatting>
  <conditionalFormatting sqref="O36">
    <cfRule type="cellIs" dxfId="12" priority="20" stopIfTrue="1" operator="lessThan">
      <formula>0</formula>
    </cfRule>
  </conditionalFormatting>
  <conditionalFormatting sqref="I7:I32 L7:M32 C7:G32">
    <cfRule type="cellIs" dxfId="11" priority="11" stopIfTrue="1" operator="lessThan">
      <formula>0</formula>
    </cfRule>
  </conditionalFormatting>
  <conditionalFormatting sqref="H7:H32">
    <cfRule type="cellIs" dxfId="10" priority="10" stopIfTrue="1" operator="lessThan">
      <formula>0</formula>
    </cfRule>
  </conditionalFormatting>
  <conditionalFormatting sqref="J7:K32">
    <cfRule type="cellIs" dxfId="9" priority="9" stopIfTrue="1" operator="lessThan">
      <formula>0</formula>
    </cfRule>
  </conditionalFormatting>
  <conditionalFormatting sqref="I33:I35 L33:M35 C33:G35">
    <cfRule type="cellIs" dxfId="8" priority="6" stopIfTrue="1" operator="lessThan">
      <formula>0</formula>
    </cfRule>
  </conditionalFormatting>
  <conditionalFormatting sqref="H33:H35">
    <cfRule type="cellIs" dxfId="7" priority="5" stopIfTrue="1" operator="lessThan">
      <formula>0</formula>
    </cfRule>
  </conditionalFormatting>
  <conditionalFormatting sqref="J33:K35">
    <cfRule type="cellIs" dxfId="6" priority="4" stopIfTrue="1" operator="lessThan">
      <formula>0</formula>
    </cfRule>
  </conditionalFormatting>
  <conditionalFormatting sqref="C36:G36 I36:M36">
    <cfRule type="cellIs" dxfId="5" priority="3" stopIfTrue="1" operator="lessThan">
      <formula>0</formula>
    </cfRule>
  </conditionalFormatting>
  <conditionalFormatting sqref="N36">
    <cfRule type="cellIs" dxfId="4" priority="2" stopIfTrue="1" operator="lessThan">
      <formula>0</formula>
    </cfRule>
  </conditionalFormatting>
  <conditionalFormatting sqref="H36">
    <cfRule type="cellIs" dxfId="3" priority="1" stopIfTrue="1" operator="lessThan">
      <formula>0</formula>
    </cfRule>
  </conditionalFormatting>
  <hyperlinks>
    <hyperlink ref="Q1" location="Index!A1" display="Index" xr:uid="{00000000-0004-0000-0500-000000000000}"/>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5"/>
  <sheetViews>
    <sheetView showGridLines="0" zoomScaleNormal="100" zoomScalePageLayoutView="85" workbookViewId="0">
      <selection activeCell="C28" sqref="C28"/>
    </sheetView>
  </sheetViews>
  <sheetFormatPr defaultColWidth="9.1796875" defaultRowHeight="10.5" x14ac:dyDescent="0.25"/>
  <cols>
    <col min="1" max="1" width="4.54296875" style="70"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520" t="s">
        <v>400</v>
      </c>
      <c r="B1" s="520"/>
      <c r="C1" s="520"/>
      <c r="E1" s="111" t="s">
        <v>239</v>
      </c>
      <c r="M1" s="9"/>
      <c r="N1" s="9"/>
    </row>
    <row r="2" spans="1:14" x14ac:dyDescent="0.25">
      <c r="A2" s="150"/>
      <c r="B2" s="151"/>
      <c r="C2" s="179" t="s">
        <v>0</v>
      </c>
    </row>
    <row r="3" spans="1:14" x14ac:dyDescent="0.25">
      <c r="A3" s="176">
        <v>1</v>
      </c>
      <c r="B3" s="177" t="s">
        <v>401</v>
      </c>
      <c r="C3" s="171">
        <v>118603.4</v>
      </c>
    </row>
    <row r="4" spans="1:14" x14ac:dyDescent="0.25">
      <c r="A4" s="176">
        <v>2</v>
      </c>
      <c r="B4" s="177" t="s">
        <v>402</v>
      </c>
      <c r="C4" s="178">
        <v>8.224256800837039E-5</v>
      </c>
    </row>
    <row r="5" spans="1:14" x14ac:dyDescent="0.25">
      <c r="A5" s="176">
        <v>3</v>
      </c>
      <c r="B5" s="177" t="s">
        <v>403</v>
      </c>
      <c r="C5" s="171">
        <v>9.8000000000000007</v>
      </c>
    </row>
  </sheetData>
  <sheetProtection algorithmName="SHA-512" hashValue="brpUxJvUIzk6J6vN8U7bHHAFuBAHux5b6lfFD/DdD1QD0rFBSAqW5ugtPTRseg8DbSiKEmHuLFTVLhTnEsQLwA==" saltValue="ITg2CKeQmaw2Ad2d4ZFXBA==" spinCount="100000"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xr:uid="{00000000-0004-0000-06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18"/>
  <sheetViews>
    <sheetView showGridLines="0" zoomScaleNormal="100" zoomScalePageLayoutView="85" workbookViewId="0">
      <selection activeCell="B34" sqref="B34"/>
    </sheetView>
  </sheetViews>
  <sheetFormatPr defaultColWidth="9.1796875" defaultRowHeight="10.5" x14ac:dyDescent="0.25"/>
  <cols>
    <col min="1" max="1" width="5.1796875" style="71" customWidth="1"/>
    <col min="2" max="2" width="63.26953125" style="6" customWidth="1"/>
    <col min="3" max="3" width="17.81640625" style="6" customWidth="1"/>
    <col min="4" max="4" width="8.81640625" style="6" customWidth="1"/>
    <col min="5" max="16384" width="9.1796875" style="6"/>
  </cols>
  <sheetData>
    <row r="1" spans="1:5" x14ac:dyDescent="0.25">
      <c r="A1" s="520" t="s">
        <v>404</v>
      </c>
      <c r="B1" s="520"/>
      <c r="C1" s="520"/>
      <c r="E1" s="111" t="s">
        <v>239</v>
      </c>
    </row>
    <row r="2" spans="1:5" x14ac:dyDescent="0.25">
      <c r="A2" s="128"/>
      <c r="B2" s="129"/>
      <c r="C2" s="180" t="s">
        <v>0</v>
      </c>
    </row>
    <row r="3" spans="1:5" x14ac:dyDescent="0.25">
      <c r="A3" s="128"/>
      <c r="B3" s="129"/>
      <c r="C3" s="180" t="s">
        <v>405</v>
      </c>
    </row>
    <row r="4" spans="1:5" x14ac:dyDescent="0.25">
      <c r="A4" s="128">
        <v>1</v>
      </c>
      <c r="B4" s="181" t="s">
        <v>406</v>
      </c>
      <c r="C4" s="182">
        <v>249278.5</v>
      </c>
      <c r="D4" s="8"/>
      <c r="E4" s="7"/>
    </row>
    <row r="5" spans="1:5" ht="21" x14ac:dyDescent="0.25">
      <c r="A5" s="128">
        <v>2</v>
      </c>
      <c r="B5" s="181" t="s">
        <v>793</v>
      </c>
      <c r="C5" s="182">
        <v>22.1</v>
      </c>
      <c r="D5" s="8"/>
      <c r="E5" s="7"/>
    </row>
    <row r="6" spans="1:5" ht="21" x14ac:dyDescent="0.25">
      <c r="A6" s="128">
        <v>3</v>
      </c>
      <c r="B6" s="181" t="s">
        <v>407</v>
      </c>
      <c r="C6" s="182">
        <v>0</v>
      </c>
      <c r="D6" s="8"/>
    </row>
    <row r="7" spans="1:5" x14ac:dyDescent="0.25">
      <c r="A7" s="128">
        <v>4</v>
      </c>
      <c r="B7" s="181" t="s">
        <v>794</v>
      </c>
      <c r="C7" s="182">
        <v>0</v>
      </c>
      <c r="D7" s="8"/>
    </row>
    <row r="8" spans="1:5" ht="22" customHeight="1" x14ac:dyDescent="0.25">
      <c r="A8" s="128">
        <v>5</v>
      </c>
      <c r="B8" s="181" t="s">
        <v>795</v>
      </c>
      <c r="C8" s="182">
        <v>0</v>
      </c>
      <c r="D8" s="8"/>
    </row>
    <row r="9" spans="1:5" x14ac:dyDescent="0.25">
      <c r="A9" s="128">
        <v>6</v>
      </c>
      <c r="B9" s="181" t="s">
        <v>408</v>
      </c>
      <c r="C9" s="182">
        <v>0</v>
      </c>
      <c r="D9" s="8"/>
    </row>
    <row r="10" spans="1:5" x14ac:dyDescent="0.25">
      <c r="A10" s="128">
        <v>7</v>
      </c>
      <c r="B10" s="181" t="s">
        <v>409</v>
      </c>
      <c r="C10" s="182">
        <v>0</v>
      </c>
      <c r="D10" s="8"/>
    </row>
    <row r="11" spans="1:5" x14ac:dyDescent="0.25">
      <c r="A11" s="128">
        <v>8</v>
      </c>
      <c r="B11" s="181" t="s">
        <v>796</v>
      </c>
      <c r="C11" s="182">
        <v>1046</v>
      </c>
      <c r="D11" s="8"/>
    </row>
    <row r="12" spans="1:5" x14ac:dyDescent="0.25">
      <c r="A12" s="128">
        <v>9</v>
      </c>
      <c r="B12" s="181" t="s">
        <v>410</v>
      </c>
      <c r="C12" s="182">
        <v>146.1</v>
      </c>
      <c r="D12" s="8"/>
    </row>
    <row r="13" spans="1:5" ht="21" x14ac:dyDescent="0.25">
      <c r="A13" s="128">
        <v>10</v>
      </c>
      <c r="B13" s="181" t="s">
        <v>841</v>
      </c>
      <c r="C13" s="182">
        <v>14229.7</v>
      </c>
      <c r="D13" s="8"/>
    </row>
    <row r="14" spans="1:5" ht="21" x14ac:dyDescent="0.25">
      <c r="A14" s="128">
        <v>11</v>
      </c>
      <c r="B14" s="181" t="s">
        <v>411</v>
      </c>
      <c r="C14" s="182">
        <v>0</v>
      </c>
      <c r="D14" s="8"/>
    </row>
    <row r="15" spans="1:5" ht="21" x14ac:dyDescent="0.25">
      <c r="A15" s="128" t="s">
        <v>64</v>
      </c>
      <c r="B15" s="181" t="s">
        <v>797</v>
      </c>
      <c r="C15" s="182">
        <v>0</v>
      </c>
      <c r="D15" s="8"/>
    </row>
    <row r="16" spans="1:5" ht="21" x14ac:dyDescent="0.25">
      <c r="A16" s="128" t="s">
        <v>65</v>
      </c>
      <c r="B16" s="181" t="s">
        <v>798</v>
      </c>
      <c r="C16" s="182">
        <v>0</v>
      </c>
      <c r="D16" s="8"/>
    </row>
    <row r="17" spans="1:4" x14ac:dyDescent="0.25">
      <c r="A17" s="128">
        <v>12</v>
      </c>
      <c r="B17" s="181" t="s">
        <v>412</v>
      </c>
      <c r="C17" s="366">
        <v>-96.7</v>
      </c>
      <c r="D17" s="8"/>
    </row>
    <row r="18" spans="1:4" x14ac:dyDescent="0.25">
      <c r="A18" s="183">
        <v>13</v>
      </c>
      <c r="B18" s="184" t="s">
        <v>799</v>
      </c>
      <c r="C18" s="367">
        <v>264625.7</v>
      </c>
      <c r="D18" s="8"/>
    </row>
  </sheetData>
  <sheetProtection algorithmName="SHA-512" hashValue="woFcRMaRxxknQFdqOSOJQ5C/NyYJ4r8gPqSYFJbm/v+IGgNxfyqtaOr4KoJnB8R9ElzEVJa7a94X42Nt/qdlHg==" saltValue="KR09oQdy7N0S16/mjFAjFg==" spinCount="100000" sheet="1" objects="1" scenarios="1"/>
  <mergeCells count="1">
    <mergeCell ref="A1:C1"/>
  </mergeCells>
  <hyperlinks>
    <hyperlink ref="E1" location="Index!A1" display="Index" xr:uid="{00000000-0004-0000-0700-000000000000}"/>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63"/>
  <sheetViews>
    <sheetView showGridLines="0" zoomScaleNormal="100" zoomScalePageLayoutView="85" workbookViewId="0">
      <selection activeCell="H33" sqref="H33"/>
    </sheetView>
  </sheetViews>
  <sheetFormatPr defaultColWidth="9.1796875" defaultRowHeight="10.5" x14ac:dyDescent="0.25"/>
  <cols>
    <col min="1" max="1" width="5.81640625" style="70" customWidth="1"/>
    <col min="2" max="2" width="71.81640625" style="1" customWidth="1"/>
    <col min="3" max="4" width="14.453125" style="1" customWidth="1"/>
    <col min="5" max="5" width="10.36328125" style="1" customWidth="1"/>
    <col min="6" max="16384" width="9.1796875" style="1"/>
  </cols>
  <sheetData>
    <row r="1" spans="1:6" x14ac:dyDescent="0.25">
      <c r="A1" s="520" t="s">
        <v>414</v>
      </c>
      <c r="B1" s="520"/>
      <c r="C1" s="520"/>
      <c r="D1" s="520"/>
      <c r="F1" s="111" t="s">
        <v>239</v>
      </c>
    </row>
    <row r="2" spans="1:6" x14ac:dyDescent="0.25">
      <c r="A2" s="531"/>
      <c r="B2" s="531"/>
      <c r="C2" s="185" t="s">
        <v>0</v>
      </c>
      <c r="D2" s="185" t="s">
        <v>1</v>
      </c>
    </row>
    <row r="3" spans="1:6" s="68" customFormat="1" ht="15.5" customHeight="1" x14ac:dyDescent="0.25">
      <c r="A3" s="532"/>
      <c r="B3" s="532"/>
      <c r="C3" s="539" t="s">
        <v>415</v>
      </c>
      <c r="D3" s="539"/>
    </row>
    <row r="4" spans="1:6" ht="21" x14ac:dyDescent="0.25">
      <c r="A4" s="533"/>
      <c r="B4" s="533"/>
      <c r="C4" s="114" t="s">
        <v>967</v>
      </c>
      <c r="D4" s="114" t="s">
        <v>969</v>
      </c>
    </row>
    <row r="5" spans="1:6" s="6" customFormat="1" x14ac:dyDescent="0.25">
      <c r="A5" s="524" t="s">
        <v>416</v>
      </c>
      <c r="B5" s="524"/>
      <c r="C5" s="524"/>
      <c r="D5" s="524"/>
    </row>
    <row r="6" spans="1:6" s="6" customFormat="1" x14ac:dyDescent="0.25">
      <c r="A6" s="133">
        <v>1</v>
      </c>
      <c r="B6" s="186" t="s">
        <v>417</v>
      </c>
      <c r="C6" s="187">
        <v>230309.2</v>
      </c>
      <c r="D6" s="187">
        <v>224976.9</v>
      </c>
    </row>
    <row r="7" spans="1:6" s="6" customFormat="1" ht="21" x14ac:dyDescent="0.25">
      <c r="A7" s="133">
        <v>2</v>
      </c>
      <c r="B7" s="186" t="s">
        <v>800</v>
      </c>
      <c r="C7" s="187">
        <v>0</v>
      </c>
      <c r="D7" s="187">
        <v>0</v>
      </c>
    </row>
    <row r="8" spans="1:6" s="6" customFormat="1" x14ac:dyDescent="0.25">
      <c r="A8" s="133">
        <v>3</v>
      </c>
      <c r="B8" s="186" t="s">
        <v>418</v>
      </c>
      <c r="C8" s="187">
        <v>-33.9</v>
      </c>
      <c r="D8" s="187">
        <v>-62.9</v>
      </c>
    </row>
    <row r="9" spans="1:6" s="6" customFormat="1" x14ac:dyDescent="0.25">
      <c r="A9" s="133">
        <v>4</v>
      </c>
      <c r="B9" s="186" t="s">
        <v>419</v>
      </c>
      <c r="C9" s="187">
        <v>0</v>
      </c>
      <c r="D9" s="187">
        <v>0</v>
      </c>
    </row>
    <row r="10" spans="1:6" s="6" customFormat="1" x14ac:dyDescent="0.25">
      <c r="A10" s="133">
        <v>5</v>
      </c>
      <c r="B10" s="186" t="s">
        <v>420</v>
      </c>
      <c r="C10" s="187">
        <v>0</v>
      </c>
      <c r="D10" s="187">
        <v>0</v>
      </c>
    </row>
    <row r="11" spans="1:6" s="6" customFormat="1" x14ac:dyDescent="0.25">
      <c r="A11" s="133">
        <v>6</v>
      </c>
      <c r="B11" s="186" t="s">
        <v>421</v>
      </c>
      <c r="C11" s="187">
        <v>-853.69999999999993</v>
      </c>
      <c r="D11" s="187">
        <v>-1073.5</v>
      </c>
    </row>
    <row r="12" spans="1:6" s="6" customFormat="1" x14ac:dyDescent="0.25">
      <c r="A12" s="133">
        <v>7</v>
      </c>
      <c r="B12" s="145" t="s">
        <v>422</v>
      </c>
      <c r="C12" s="368">
        <v>229421.6</v>
      </c>
      <c r="D12" s="368">
        <v>223840.5</v>
      </c>
    </row>
    <row r="13" spans="1:6" s="6" customFormat="1" x14ac:dyDescent="0.25">
      <c r="A13" s="524" t="s">
        <v>423</v>
      </c>
      <c r="B13" s="524"/>
      <c r="C13" s="524"/>
      <c r="D13" s="524"/>
    </row>
    <row r="14" spans="1:6" s="6" customFormat="1" x14ac:dyDescent="0.25">
      <c r="A14" s="189">
        <v>8</v>
      </c>
      <c r="B14" s="161" t="s">
        <v>842</v>
      </c>
      <c r="C14" s="187">
        <v>521</v>
      </c>
      <c r="D14" s="187">
        <v>734</v>
      </c>
    </row>
    <row r="15" spans="1:6" s="6" customFormat="1" x14ac:dyDescent="0.25">
      <c r="A15" s="189" t="s">
        <v>32</v>
      </c>
      <c r="B15" s="161" t="s">
        <v>424</v>
      </c>
      <c r="C15" s="187">
        <v>0</v>
      </c>
      <c r="D15" s="187">
        <v>0</v>
      </c>
    </row>
    <row r="16" spans="1:6" s="6" customFormat="1" x14ac:dyDescent="0.25">
      <c r="A16" s="189">
        <v>9</v>
      </c>
      <c r="B16" s="161" t="s">
        <v>425</v>
      </c>
      <c r="C16" s="187">
        <v>1259.3</v>
      </c>
      <c r="D16" s="187">
        <v>978.6</v>
      </c>
    </row>
    <row r="17" spans="1:4" s="6" customFormat="1" x14ac:dyDescent="0.25">
      <c r="A17" s="189" t="s">
        <v>33</v>
      </c>
      <c r="B17" s="161" t="s">
        <v>426</v>
      </c>
      <c r="C17" s="187">
        <v>0</v>
      </c>
      <c r="D17" s="187">
        <v>0</v>
      </c>
    </row>
    <row r="18" spans="1:4" s="6" customFormat="1" x14ac:dyDescent="0.25">
      <c r="A18" s="189" t="s">
        <v>34</v>
      </c>
      <c r="B18" s="161" t="s">
        <v>427</v>
      </c>
      <c r="C18" s="187">
        <v>0</v>
      </c>
      <c r="D18" s="187">
        <v>0</v>
      </c>
    </row>
    <row r="19" spans="1:4" s="6" customFormat="1" x14ac:dyDescent="0.25">
      <c r="A19" s="189">
        <v>10</v>
      </c>
      <c r="B19" s="161" t="s">
        <v>428</v>
      </c>
      <c r="C19" s="187">
        <v>0</v>
      </c>
      <c r="D19" s="187">
        <v>0</v>
      </c>
    </row>
    <row r="20" spans="1:4" s="6" customFormat="1" x14ac:dyDescent="0.25">
      <c r="A20" s="189" t="s">
        <v>35</v>
      </c>
      <c r="B20" s="161" t="s">
        <v>429</v>
      </c>
      <c r="C20" s="187">
        <v>0</v>
      </c>
      <c r="D20" s="187">
        <v>0</v>
      </c>
    </row>
    <row r="21" spans="1:4" s="6" customFormat="1" x14ac:dyDescent="0.25">
      <c r="A21" s="189" t="s">
        <v>36</v>
      </c>
      <c r="B21" s="161" t="s">
        <v>801</v>
      </c>
      <c r="C21" s="187">
        <v>0</v>
      </c>
      <c r="D21" s="187">
        <v>0</v>
      </c>
    </row>
    <row r="22" spans="1:4" s="6" customFormat="1" x14ac:dyDescent="0.25">
      <c r="A22" s="189">
        <v>11</v>
      </c>
      <c r="B22" s="161" t="s">
        <v>430</v>
      </c>
      <c r="C22" s="187">
        <v>0</v>
      </c>
      <c r="D22" s="187">
        <v>0</v>
      </c>
    </row>
    <row r="23" spans="1:4" s="6" customFormat="1" x14ac:dyDescent="0.25">
      <c r="A23" s="189">
        <v>12</v>
      </c>
      <c r="B23" s="161" t="s">
        <v>431</v>
      </c>
      <c r="C23" s="187">
        <v>0</v>
      </c>
      <c r="D23" s="187">
        <v>0</v>
      </c>
    </row>
    <row r="24" spans="1:4" s="6" customFormat="1" x14ac:dyDescent="0.25">
      <c r="A24" s="133">
        <v>13</v>
      </c>
      <c r="B24" s="145" t="s">
        <v>432</v>
      </c>
      <c r="C24" s="192">
        <v>1780.3</v>
      </c>
      <c r="D24" s="192">
        <v>1712.6</v>
      </c>
    </row>
    <row r="25" spans="1:4" s="6" customFormat="1" x14ac:dyDescent="0.25">
      <c r="A25" s="524" t="s">
        <v>433</v>
      </c>
      <c r="B25" s="524"/>
      <c r="C25" s="524"/>
      <c r="D25" s="524"/>
    </row>
    <row r="26" spans="1:4" s="6" customFormat="1" x14ac:dyDescent="0.25">
      <c r="A26" s="133">
        <v>14</v>
      </c>
      <c r="B26" s="186" t="s">
        <v>434</v>
      </c>
      <c r="C26" s="187">
        <v>19048</v>
      </c>
      <c r="D26" s="187">
        <v>19616.099999999999</v>
      </c>
    </row>
    <row r="27" spans="1:4" s="6" customFormat="1" x14ac:dyDescent="0.25">
      <c r="A27" s="133">
        <v>15</v>
      </c>
      <c r="B27" s="186" t="s">
        <v>435</v>
      </c>
      <c r="C27" s="187">
        <v>0</v>
      </c>
      <c r="D27" s="187">
        <v>0</v>
      </c>
    </row>
    <row r="28" spans="1:4" s="6" customFormat="1" x14ac:dyDescent="0.25">
      <c r="A28" s="133">
        <v>16</v>
      </c>
      <c r="B28" s="186" t="s">
        <v>436</v>
      </c>
      <c r="C28" s="187">
        <v>146.1</v>
      </c>
      <c r="D28" s="187">
        <v>37.9</v>
      </c>
    </row>
    <row r="29" spans="1:4" s="6" customFormat="1" x14ac:dyDescent="0.25">
      <c r="A29" s="133" t="s">
        <v>37</v>
      </c>
      <c r="B29" s="186" t="s">
        <v>437</v>
      </c>
      <c r="C29" s="187">
        <v>0</v>
      </c>
      <c r="D29" s="187">
        <v>0</v>
      </c>
    </row>
    <row r="30" spans="1:4" s="6" customFormat="1" x14ac:dyDescent="0.25">
      <c r="A30" s="133">
        <v>17</v>
      </c>
      <c r="B30" s="186" t="s">
        <v>438</v>
      </c>
      <c r="C30" s="187">
        <v>0</v>
      </c>
      <c r="D30" s="187">
        <v>0</v>
      </c>
    </row>
    <row r="31" spans="1:4" s="6" customFormat="1" x14ac:dyDescent="0.25">
      <c r="A31" s="133" t="s">
        <v>38</v>
      </c>
      <c r="B31" s="186" t="s">
        <v>439</v>
      </c>
      <c r="C31" s="187">
        <v>0</v>
      </c>
      <c r="D31" s="187">
        <v>0</v>
      </c>
    </row>
    <row r="32" spans="1:4" s="6" customFormat="1" x14ac:dyDescent="0.25">
      <c r="A32" s="133">
        <v>18</v>
      </c>
      <c r="B32" s="145" t="s">
        <v>440</v>
      </c>
      <c r="C32" s="192">
        <v>19194.099999999999</v>
      </c>
      <c r="D32" s="192">
        <v>19654</v>
      </c>
    </row>
    <row r="33" spans="1:4" s="6" customFormat="1" x14ac:dyDescent="0.25">
      <c r="A33" s="524" t="s">
        <v>441</v>
      </c>
      <c r="B33" s="524"/>
      <c r="C33" s="524"/>
      <c r="D33" s="524"/>
    </row>
    <row r="34" spans="1:4" s="6" customFormat="1" x14ac:dyDescent="0.25">
      <c r="A34" s="133">
        <v>19</v>
      </c>
      <c r="B34" s="186" t="s">
        <v>442</v>
      </c>
      <c r="C34" s="187">
        <v>53374.9</v>
      </c>
      <c r="D34" s="187">
        <v>52673.8</v>
      </c>
    </row>
    <row r="35" spans="1:4" s="6" customFormat="1" x14ac:dyDescent="0.25">
      <c r="A35" s="133">
        <v>20</v>
      </c>
      <c r="B35" s="186" t="s">
        <v>443</v>
      </c>
      <c r="C35" s="187">
        <v>-39145.199999999997</v>
      </c>
      <c r="D35" s="187">
        <v>-38505.700000000004</v>
      </c>
    </row>
    <row r="36" spans="1:4" s="6" customFormat="1" ht="21" x14ac:dyDescent="0.25">
      <c r="A36" s="133">
        <v>21</v>
      </c>
      <c r="B36" s="186" t="s">
        <v>871</v>
      </c>
      <c r="C36" s="187">
        <v>0</v>
      </c>
      <c r="D36" s="187">
        <v>0</v>
      </c>
    </row>
    <row r="37" spans="1:4" s="6" customFormat="1" x14ac:dyDescent="0.25">
      <c r="A37" s="133">
        <v>22</v>
      </c>
      <c r="B37" s="145" t="s">
        <v>444</v>
      </c>
      <c r="C37" s="192">
        <v>14229.7</v>
      </c>
      <c r="D37" s="192">
        <v>14168.1</v>
      </c>
    </row>
    <row r="38" spans="1:4" s="6" customFormat="1" ht="10.5" customHeight="1" x14ac:dyDescent="0.25">
      <c r="A38" s="524" t="s">
        <v>445</v>
      </c>
      <c r="B38" s="524"/>
      <c r="C38" s="524"/>
      <c r="D38" s="524"/>
    </row>
    <row r="39" spans="1:4" s="6" customFormat="1" x14ac:dyDescent="0.25">
      <c r="A39" s="189" t="s">
        <v>39</v>
      </c>
      <c r="B39" s="186" t="s">
        <v>802</v>
      </c>
      <c r="C39" s="190">
        <v>0</v>
      </c>
      <c r="D39" s="191">
        <v>0</v>
      </c>
    </row>
    <row r="40" spans="1:4" s="6" customFormat="1" x14ac:dyDescent="0.25">
      <c r="A40" s="189" t="s">
        <v>40</v>
      </c>
      <c r="B40" s="186" t="s">
        <v>803</v>
      </c>
      <c r="C40" s="190">
        <v>0</v>
      </c>
      <c r="D40" s="191">
        <v>0</v>
      </c>
    </row>
    <row r="41" spans="1:4" s="6" customFormat="1" x14ac:dyDescent="0.25">
      <c r="A41" s="189" t="s">
        <v>41</v>
      </c>
      <c r="B41" s="186" t="s">
        <v>804</v>
      </c>
      <c r="C41" s="190">
        <v>0</v>
      </c>
      <c r="D41" s="191">
        <v>0</v>
      </c>
    </row>
    <row r="42" spans="1:4" s="6" customFormat="1" x14ac:dyDescent="0.25">
      <c r="A42" s="189" t="s">
        <v>42</v>
      </c>
      <c r="B42" s="186" t="s">
        <v>805</v>
      </c>
      <c r="C42" s="190">
        <v>0</v>
      </c>
      <c r="D42" s="191">
        <v>0</v>
      </c>
    </row>
    <row r="43" spans="1:4" s="6" customFormat="1" x14ac:dyDescent="0.25">
      <c r="A43" s="189" t="s">
        <v>43</v>
      </c>
      <c r="B43" s="186" t="s">
        <v>806</v>
      </c>
      <c r="C43" s="190">
        <v>0</v>
      </c>
      <c r="D43" s="191">
        <v>0</v>
      </c>
    </row>
    <row r="44" spans="1:4" s="6" customFormat="1" x14ac:dyDescent="0.25">
      <c r="A44" s="189" t="s">
        <v>44</v>
      </c>
      <c r="B44" s="186" t="s">
        <v>446</v>
      </c>
      <c r="C44" s="190">
        <v>0</v>
      </c>
      <c r="D44" s="191">
        <v>0</v>
      </c>
    </row>
    <row r="45" spans="1:4" s="6" customFormat="1" x14ac:dyDescent="0.25">
      <c r="A45" s="189" t="s">
        <v>45</v>
      </c>
      <c r="B45" s="186" t="s">
        <v>447</v>
      </c>
      <c r="C45" s="190">
        <v>0</v>
      </c>
      <c r="D45" s="191">
        <v>0</v>
      </c>
    </row>
    <row r="46" spans="1:4" s="6" customFormat="1" x14ac:dyDescent="0.25">
      <c r="A46" s="189" t="s">
        <v>46</v>
      </c>
      <c r="B46" s="186" t="s">
        <v>448</v>
      </c>
      <c r="C46" s="190">
        <v>0</v>
      </c>
      <c r="D46" s="191">
        <v>0</v>
      </c>
    </row>
    <row r="47" spans="1:4" s="6" customFormat="1" x14ac:dyDescent="0.25">
      <c r="A47" s="189" t="s">
        <v>47</v>
      </c>
      <c r="B47" s="186" t="s">
        <v>449</v>
      </c>
      <c r="C47" s="190">
        <v>0</v>
      </c>
      <c r="D47" s="191">
        <v>0</v>
      </c>
    </row>
    <row r="48" spans="1:4" s="6" customFormat="1" x14ac:dyDescent="0.25">
      <c r="A48" s="189" t="s">
        <v>48</v>
      </c>
      <c r="B48" s="186" t="s">
        <v>450</v>
      </c>
      <c r="C48" s="190">
        <v>0</v>
      </c>
      <c r="D48" s="191">
        <v>0</v>
      </c>
    </row>
    <row r="49" spans="1:12" s="6" customFormat="1" x14ac:dyDescent="0.25">
      <c r="A49" s="133" t="s">
        <v>49</v>
      </c>
      <c r="B49" s="145" t="s">
        <v>807</v>
      </c>
      <c r="C49" s="192">
        <v>0</v>
      </c>
      <c r="D49" s="192">
        <v>0</v>
      </c>
    </row>
    <row r="50" spans="1:12" s="6" customFormat="1" ht="10.5" customHeight="1" x14ac:dyDescent="0.25">
      <c r="A50" s="524" t="s">
        <v>451</v>
      </c>
      <c r="B50" s="524"/>
      <c r="C50" s="524"/>
      <c r="D50" s="524"/>
    </row>
    <row r="51" spans="1:12" s="6" customFormat="1" x14ac:dyDescent="0.25">
      <c r="A51" s="133">
        <v>23</v>
      </c>
      <c r="B51" s="193" t="s">
        <v>452</v>
      </c>
      <c r="C51" s="190">
        <v>16837.199999999997</v>
      </c>
      <c r="D51" s="190">
        <v>17506.099999999999</v>
      </c>
    </row>
    <row r="52" spans="1:12" s="6" customFormat="1" x14ac:dyDescent="0.25">
      <c r="A52" s="133">
        <v>24</v>
      </c>
      <c r="B52" s="194" t="s">
        <v>799</v>
      </c>
      <c r="C52" s="188">
        <v>264625.7</v>
      </c>
      <c r="D52" s="188">
        <v>259375.2</v>
      </c>
    </row>
    <row r="53" spans="1:12" s="6" customFormat="1" ht="10.5" customHeight="1" x14ac:dyDescent="0.25">
      <c r="A53" s="524" t="s">
        <v>453</v>
      </c>
      <c r="B53" s="524"/>
      <c r="C53" s="524"/>
      <c r="D53" s="524"/>
    </row>
    <row r="54" spans="1:12" s="6" customFormat="1" x14ac:dyDescent="0.25">
      <c r="A54" s="189">
        <v>25</v>
      </c>
      <c r="B54" s="145" t="s">
        <v>808</v>
      </c>
      <c r="C54" s="195">
        <v>6.3626473165682679E-2</v>
      </c>
      <c r="D54" s="195">
        <v>6.7493261356663115E-2</v>
      </c>
    </row>
    <row r="55" spans="1:12" s="6" customFormat="1" x14ac:dyDescent="0.25">
      <c r="A55" s="189" t="s">
        <v>50</v>
      </c>
      <c r="B55" s="186" t="s">
        <v>809</v>
      </c>
      <c r="C55" s="369">
        <v>6.3626473165682679E-2</v>
      </c>
      <c r="D55" s="369">
        <v>6.7493261356663115E-2</v>
      </c>
    </row>
    <row r="56" spans="1:12" s="6" customFormat="1" x14ac:dyDescent="0.25">
      <c r="A56" s="189" t="s">
        <v>51</v>
      </c>
      <c r="B56" s="186" t="s">
        <v>810</v>
      </c>
      <c r="C56" s="369">
        <v>6.3626473165682679E-2</v>
      </c>
      <c r="D56" s="369">
        <v>6.7493261356663115E-2</v>
      </c>
    </row>
    <row r="57" spans="1:12" s="6" customFormat="1" x14ac:dyDescent="0.25">
      <c r="A57" s="189">
        <v>26</v>
      </c>
      <c r="B57" s="186" t="s">
        <v>454</v>
      </c>
      <c r="C57" s="369">
        <v>0.03</v>
      </c>
      <c r="D57" s="369">
        <v>0.03</v>
      </c>
    </row>
    <row r="58" spans="1:12" s="6" customFormat="1" x14ac:dyDescent="0.25">
      <c r="A58" s="189" t="s">
        <v>188</v>
      </c>
      <c r="B58" s="186" t="s">
        <v>811</v>
      </c>
      <c r="C58" s="369">
        <v>0</v>
      </c>
      <c r="D58" s="369">
        <v>0</v>
      </c>
      <c r="E58" s="8"/>
    </row>
    <row r="59" spans="1:12" s="6" customFormat="1" x14ac:dyDescent="0.25">
      <c r="A59" s="189" t="s">
        <v>189</v>
      </c>
      <c r="B59" s="186" t="s">
        <v>872</v>
      </c>
      <c r="C59" s="369">
        <v>0</v>
      </c>
      <c r="D59" s="369">
        <v>0</v>
      </c>
      <c r="E59" s="78"/>
    </row>
    <row r="60" spans="1:12" s="6" customFormat="1" x14ac:dyDescent="0.25">
      <c r="A60" s="189">
        <v>27</v>
      </c>
      <c r="B60" s="186" t="s">
        <v>812</v>
      </c>
      <c r="C60" s="369">
        <v>0</v>
      </c>
      <c r="D60" s="369">
        <v>0</v>
      </c>
      <c r="E60" s="13"/>
    </row>
    <row r="61" spans="1:12" s="6" customFormat="1" x14ac:dyDescent="0.25">
      <c r="A61" s="189" t="s">
        <v>190</v>
      </c>
      <c r="B61" s="186" t="s">
        <v>813</v>
      </c>
      <c r="C61" s="369">
        <v>0.03</v>
      </c>
      <c r="D61" s="369">
        <v>0.03</v>
      </c>
      <c r="E61" s="78"/>
    </row>
    <row r="62" spans="1:12" s="6" customFormat="1" ht="10.5" customHeight="1" x14ac:dyDescent="0.25">
      <c r="A62" s="524" t="s">
        <v>455</v>
      </c>
      <c r="B62" s="524"/>
      <c r="C62" s="524"/>
      <c r="D62" s="524"/>
      <c r="E62" s="78"/>
    </row>
    <row r="63" spans="1:12" s="6" customFormat="1" ht="14.5" x14ac:dyDescent="0.25">
      <c r="A63" s="189" t="s">
        <v>191</v>
      </c>
      <c r="B63" s="186" t="s">
        <v>456</v>
      </c>
      <c r="C63" s="196" t="s">
        <v>864</v>
      </c>
      <c r="D63" s="196" t="s">
        <v>864</v>
      </c>
      <c r="E63" s="75"/>
      <c r="L63" s="79"/>
    </row>
  </sheetData>
  <sheetProtection algorithmName="SHA-512" hashValue="oxakZ6Eq9mVVk9VKNq9e5bpvsyZJ+LRW80UeRZB2ODr9zgx9FtKe78mzIsdgCCqLbQDFZSezG+1aAnxayjvc8g==" saltValue="kCbuT5+3OGR2TMtZkiLdrA==" spinCount="100000" sheet="1" objects="1" scenarios="1"/>
  <mergeCells count="11">
    <mergeCell ref="A1:D1"/>
    <mergeCell ref="A38:D38"/>
    <mergeCell ref="A50:D50"/>
    <mergeCell ref="A53:D53"/>
    <mergeCell ref="A62:D62"/>
    <mergeCell ref="A33:D33"/>
    <mergeCell ref="C3:D3"/>
    <mergeCell ref="A5:D5"/>
    <mergeCell ref="A13:D13"/>
    <mergeCell ref="A25:D25"/>
    <mergeCell ref="A2:B4"/>
  </mergeCells>
  <hyperlinks>
    <hyperlink ref="F1" location="Index!A1" display="Index" xr:uid="{00000000-0004-0000-0800-000000000000}"/>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5"/>
  <sheetViews>
    <sheetView showGridLines="0" zoomScaleNormal="100" zoomScalePageLayoutView="85" workbookViewId="0">
      <selection activeCell="D30" sqref="D30"/>
    </sheetView>
  </sheetViews>
  <sheetFormatPr defaultColWidth="9.1796875" defaultRowHeight="10.5" x14ac:dyDescent="0.25"/>
  <cols>
    <col min="1" max="1" width="5.90625" style="70" customWidth="1"/>
    <col min="2" max="2" width="53.453125" style="1" customWidth="1"/>
    <col min="3" max="3" width="27.1796875" style="1" customWidth="1"/>
    <col min="4" max="4" width="12" style="1" customWidth="1"/>
    <col min="5" max="16384" width="9.1796875" style="1"/>
  </cols>
  <sheetData>
    <row r="1" spans="1:5" ht="16" customHeight="1" x14ac:dyDescent="0.25">
      <c r="A1" s="540" t="s">
        <v>457</v>
      </c>
      <c r="B1" s="540"/>
      <c r="C1" s="540"/>
      <c r="E1" s="111" t="s">
        <v>239</v>
      </c>
    </row>
    <row r="2" spans="1:5" x14ac:dyDescent="0.25">
      <c r="A2" s="150"/>
      <c r="B2" s="151"/>
      <c r="C2" s="197" t="s">
        <v>0</v>
      </c>
    </row>
    <row r="3" spans="1:5" x14ac:dyDescent="0.25">
      <c r="A3" s="164"/>
      <c r="B3" s="164"/>
      <c r="C3" s="197" t="s">
        <v>415</v>
      </c>
    </row>
    <row r="4" spans="1:5" ht="26" customHeight="1" x14ac:dyDescent="0.25">
      <c r="A4" s="198" t="s">
        <v>52</v>
      </c>
      <c r="B4" s="199" t="s">
        <v>458</v>
      </c>
      <c r="C4" s="200">
        <v>230275.3</v>
      </c>
    </row>
    <row r="5" spans="1:5" x14ac:dyDescent="0.25">
      <c r="A5" s="201" t="s">
        <v>53</v>
      </c>
      <c r="B5" s="202" t="s">
        <v>459</v>
      </c>
      <c r="C5" s="187">
        <v>483</v>
      </c>
    </row>
    <row r="6" spans="1:5" x14ac:dyDescent="0.25">
      <c r="A6" s="201" t="s">
        <v>54</v>
      </c>
      <c r="B6" s="202" t="s">
        <v>460</v>
      </c>
      <c r="C6" s="187">
        <v>229792.30000000002</v>
      </c>
    </row>
    <row r="7" spans="1:5" x14ac:dyDescent="0.25">
      <c r="A7" s="201" t="s">
        <v>55</v>
      </c>
      <c r="B7" s="202" t="s">
        <v>461</v>
      </c>
      <c r="C7" s="187">
        <v>0</v>
      </c>
    </row>
    <row r="8" spans="1:5" x14ac:dyDescent="0.25">
      <c r="A8" s="201" t="s">
        <v>56</v>
      </c>
      <c r="B8" s="202" t="s">
        <v>462</v>
      </c>
      <c r="C8" s="187">
        <v>61685.8</v>
      </c>
    </row>
    <row r="9" spans="1:5" ht="21" x14ac:dyDescent="0.25">
      <c r="A9" s="201" t="s">
        <v>57</v>
      </c>
      <c r="B9" s="202" t="s">
        <v>463</v>
      </c>
      <c r="C9" s="187">
        <v>4926.2</v>
      </c>
    </row>
    <row r="10" spans="1:5" x14ac:dyDescent="0.25">
      <c r="A10" s="201" t="s">
        <v>58</v>
      </c>
      <c r="B10" s="202" t="s">
        <v>464</v>
      </c>
      <c r="C10" s="187">
        <v>7782.6</v>
      </c>
    </row>
    <row r="11" spans="1:5" x14ac:dyDescent="0.25">
      <c r="A11" s="201" t="s">
        <v>59</v>
      </c>
      <c r="B11" s="202" t="s">
        <v>465</v>
      </c>
      <c r="C11" s="187">
        <v>48081.4</v>
      </c>
    </row>
    <row r="12" spans="1:5" x14ac:dyDescent="0.25">
      <c r="A12" s="201" t="s">
        <v>60</v>
      </c>
      <c r="B12" s="202" t="s">
        <v>466</v>
      </c>
      <c r="C12" s="187">
        <v>28568.6</v>
      </c>
    </row>
    <row r="13" spans="1:5" x14ac:dyDescent="0.25">
      <c r="A13" s="201" t="s">
        <v>61</v>
      </c>
      <c r="B13" s="202" t="s">
        <v>665</v>
      </c>
      <c r="C13" s="187">
        <v>68900.600000000006</v>
      </c>
    </row>
    <row r="14" spans="1:5" x14ac:dyDescent="0.25">
      <c r="A14" s="201" t="s">
        <v>62</v>
      </c>
      <c r="B14" s="202" t="s">
        <v>467</v>
      </c>
      <c r="C14" s="187">
        <v>2521.5</v>
      </c>
    </row>
    <row r="15" spans="1:5" x14ac:dyDescent="0.25">
      <c r="A15" s="201" t="s">
        <v>63</v>
      </c>
      <c r="B15" s="202" t="s">
        <v>843</v>
      </c>
      <c r="C15" s="187">
        <v>7325.6</v>
      </c>
    </row>
  </sheetData>
  <sheetProtection algorithmName="SHA-512" hashValue="wxxS1xgEt3BxZTNTRbfqGXl6aOhl9sEroeyDsXAh+pMCMxopHAHK/H0yGukUwQfx0g9lSC4WMPt7kxw8WqFlhQ==" saltValue="jylFowD530LnRxznfoh92g==" spinCount="100000" sheet="1" objects="1" scenarios="1"/>
  <mergeCells count="1">
    <mergeCell ref="A1:C1"/>
  </mergeCells>
  <hyperlinks>
    <hyperlink ref="E1" location="Index!A1" display="Index" xr:uid="{00000000-0004-0000-09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1"/>
  <sheetViews>
    <sheetView zoomScaleNormal="100" workbookViewId="0">
      <selection activeCell="I10" sqref="I10"/>
    </sheetView>
  </sheetViews>
  <sheetFormatPr defaultColWidth="9.1796875" defaultRowHeight="10.5" x14ac:dyDescent="0.25"/>
  <cols>
    <col min="1" max="1" width="4.81640625" style="80" customWidth="1"/>
    <col min="2" max="2" width="70.81640625" style="80" customWidth="1"/>
    <col min="3" max="6" width="9.7265625" style="80" customWidth="1"/>
    <col min="7" max="16384" width="9.1796875" style="80"/>
  </cols>
  <sheetData>
    <row r="1" spans="1:9" ht="25.5" customHeight="1" x14ac:dyDescent="0.25">
      <c r="A1" s="542" t="s">
        <v>236</v>
      </c>
      <c r="B1" s="542"/>
      <c r="C1" s="542"/>
      <c r="D1" s="542"/>
      <c r="E1" s="542"/>
      <c r="F1" s="542"/>
      <c r="H1" s="111" t="s">
        <v>239</v>
      </c>
    </row>
    <row r="2" spans="1:9" ht="21" x14ac:dyDescent="0.25">
      <c r="A2" s="204"/>
      <c r="B2" s="204"/>
      <c r="C2" s="205" t="s">
        <v>967</v>
      </c>
      <c r="D2" s="205" t="s">
        <v>968</v>
      </c>
      <c r="E2" s="205" t="s">
        <v>969</v>
      </c>
      <c r="F2" s="205" t="s">
        <v>970</v>
      </c>
      <c r="G2" s="81"/>
    </row>
    <row r="3" spans="1:9" x14ac:dyDescent="0.25">
      <c r="A3" s="206"/>
      <c r="B3" s="206" t="s">
        <v>468</v>
      </c>
      <c r="C3" s="206"/>
      <c r="D3" s="206"/>
      <c r="E3" s="206"/>
      <c r="F3" s="206"/>
    </row>
    <row r="4" spans="1:9" x14ac:dyDescent="0.25">
      <c r="A4" s="207">
        <v>1</v>
      </c>
      <c r="B4" s="204" t="s">
        <v>469</v>
      </c>
      <c r="C4" s="208">
        <v>16837.2</v>
      </c>
      <c r="D4" s="370">
        <v>17734.599999999999</v>
      </c>
      <c r="E4" s="208">
        <v>17506.099999999999</v>
      </c>
      <c r="F4" s="208">
        <v>16099.5</v>
      </c>
    </row>
    <row r="5" spans="1:9" x14ac:dyDescent="0.25">
      <c r="A5" s="207">
        <v>2</v>
      </c>
      <c r="B5" s="204" t="s">
        <v>470</v>
      </c>
      <c r="C5" s="208">
        <v>16801.7</v>
      </c>
      <c r="D5" s="370">
        <v>17699.2</v>
      </c>
      <c r="E5" s="208">
        <v>17435.3</v>
      </c>
      <c r="F5" s="208">
        <v>15939.5</v>
      </c>
    </row>
    <row r="6" spans="1:9" ht="21" x14ac:dyDescent="0.25">
      <c r="A6" s="207" t="s">
        <v>220</v>
      </c>
      <c r="B6" s="204" t="s">
        <v>471</v>
      </c>
      <c r="C6" s="208">
        <v>16837.2</v>
      </c>
      <c r="D6" s="370">
        <v>17734.599999999999</v>
      </c>
      <c r="E6" s="208">
        <v>17506.099999999999</v>
      </c>
      <c r="F6" s="208">
        <v>16099.5</v>
      </c>
    </row>
    <row r="7" spans="1:9" x14ac:dyDescent="0.25">
      <c r="A7" s="207">
        <v>3</v>
      </c>
      <c r="B7" s="204" t="s">
        <v>452</v>
      </c>
      <c r="C7" s="208">
        <v>16837.2</v>
      </c>
      <c r="D7" s="370">
        <v>17734.599999999999</v>
      </c>
      <c r="E7" s="208">
        <v>17506.099999999999</v>
      </c>
      <c r="F7" s="208">
        <v>16099.5</v>
      </c>
      <c r="G7" s="82"/>
    </row>
    <row r="8" spans="1:9" x14ac:dyDescent="0.25">
      <c r="A8" s="207">
        <v>4</v>
      </c>
      <c r="B8" s="204" t="s">
        <v>472</v>
      </c>
      <c r="C8" s="208">
        <v>16801.7</v>
      </c>
      <c r="D8" s="370">
        <v>17699.2</v>
      </c>
      <c r="E8" s="208">
        <v>17435.3</v>
      </c>
      <c r="F8" s="208">
        <v>15939.5</v>
      </c>
    </row>
    <row r="9" spans="1:9" ht="21" x14ac:dyDescent="0.25">
      <c r="A9" s="207" t="s">
        <v>221</v>
      </c>
      <c r="B9" s="204" t="s">
        <v>473</v>
      </c>
      <c r="C9" s="208">
        <v>16837.2</v>
      </c>
      <c r="D9" s="370">
        <v>17734.599999999999</v>
      </c>
      <c r="E9" s="208">
        <v>17506.099999999999</v>
      </c>
      <c r="F9" s="208">
        <v>16099.5</v>
      </c>
    </row>
    <row r="10" spans="1:9" x14ac:dyDescent="0.25">
      <c r="A10" s="207">
        <v>5</v>
      </c>
      <c r="B10" s="204" t="s">
        <v>474</v>
      </c>
      <c r="C10" s="208">
        <v>18289.099999999999</v>
      </c>
      <c r="D10" s="370">
        <v>19203.900000000001</v>
      </c>
      <c r="E10" s="208">
        <v>19029.599999999999</v>
      </c>
      <c r="F10" s="208">
        <v>17722</v>
      </c>
      <c r="G10" s="82"/>
      <c r="I10" s="203"/>
    </row>
    <row r="11" spans="1:9" x14ac:dyDescent="0.25">
      <c r="A11" s="207">
        <v>6</v>
      </c>
      <c r="B11" s="204" t="s">
        <v>475</v>
      </c>
      <c r="C11" s="208">
        <v>18253.7</v>
      </c>
      <c r="D11" s="370">
        <v>19168.5</v>
      </c>
      <c r="E11" s="208">
        <v>18958.8</v>
      </c>
      <c r="F11" s="208">
        <v>17561.900000000001</v>
      </c>
      <c r="G11" s="83"/>
    </row>
    <row r="12" spans="1:9" ht="21" x14ac:dyDescent="0.25">
      <c r="A12" s="207" t="s">
        <v>222</v>
      </c>
      <c r="B12" s="204" t="s">
        <v>476</v>
      </c>
      <c r="C12" s="208">
        <v>18289.099999999999</v>
      </c>
      <c r="D12" s="370">
        <v>19203.900000000001</v>
      </c>
      <c r="E12" s="208">
        <v>19029.599999999999</v>
      </c>
      <c r="F12" s="208">
        <v>17722</v>
      </c>
      <c r="G12" s="83"/>
    </row>
    <row r="13" spans="1:9" x14ac:dyDescent="0.25">
      <c r="A13" s="206"/>
      <c r="B13" s="206" t="s">
        <v>477</v>
      </c>
      <c r="C13" s="209"/>
      <c r="D13" s="209"/>
      <c r="E13" s="209"/>
      <c r="F13" s="209"/>
      <c r="G13" s="83"/>
    </row>
    <row r="14" spans="1:9" x14ac:dyDescent="0.25">
      <c r="A14" s="207">
        <v>7</v>
      </c>
      <c r="B14" s="204" t="s">
        <v>478</v>
      </c>
      <c r="C14" s="370">
        <v>118603.4</v>
      </c>
      <c r="D14" s="208">
        <v>113295.7</v>
      </c>
      <c r="E14" s="208">
        <v>109295.1</v>
      </c>
      <c r="F14" s="208">
        <v>106992.5</v>
      </c>
      <c r="G14" s="82"/>
    </row>
    <row r="15" spans="1:9" x14ac:dyDescent="0.25">
      <c r="A15" s="207">
        <v>8</v>
      </c>
      <c r="B15" s="204" t="s">
        <v>479</v>
      </c>
      <c r="C15" s="208">
        <v>118592</v>
      </c>
      <c r="D15" s="208">
        <v>113284.3</v>
      </c>
      <c r="E15" s="208">
        <v>109272.8</v>
      </c>
      <c r="F15" s="208">
        <v>106935.7</v>
      </c>
    </row>
    <row r="16" spans="1:9" x14ac:dyDescent="0.25">
      <c r="A16" s="206"/>
      <c r="B16" s="206" t="s">
        <v>480</v>
      </c>
      <c r="C16" s="206"/>
      <c r="D16" s="206"/>
      <c r="E16" s="206"/>
      <c r="F16" s="206"/>
    </row>
    <row r="17" spans="1:7" x14ac:dyDescent="0.25">
      <c r="A17" s="207">
        <v>9</v>
      </c>
      <c r="B17" s="204" t="s">
        <v>481</v>
      </c>
      <c r="C17" s="210">
        <v>0.14196136029827139</v>
      </c>
      <c r="D17" s="210">
        <v>0.15653412433606764</v>
      </c>
      <c r="E17" s="210">
        <v>0.16017277993249465</v>
      </c>
      <c r="F17" s="210">
        <v>0.15047237000011215</v>
      </c>
    </row>
    <row r="18" spans="1:7" ht="24" customHeight="1" x14ac:dyDescent="0.25">
      <c r="A18" s="207">
        <v>10</v>
      </c>
      <c r="B18" s="204" t="s">
        <v>482</v>
      </c>
      <c r="C18" s="210">
        <v>0.14167650431732326</v>
      </c>
      <c r="D18" s="210">
        <v>0.15623715766303981</v>
      </c>
      <c r="E18" s="210">
        <v>0.15955754771544245</v>
      </c>
      <c r="F18" s="210">
        <v>0.14905686314299155</v>
      </c>
    </row>
    <row r="19" spans="1:7" ht="21" x14ac:dyDescent="0.25">
      <c r="A19" s="211" t="s">
        <v>223</v>
      </c>
      <c r="B19" s="204" t="s">
        <v>483</v>
      </c>
      <c r="C19" s="210">
        <v>0.14196136029827139</v>
      </c>
      <c r="D19" s="210">
        <v>0.15653412433606764</v>
      </c>
      <c r="E19" s="210">
        <v>0.16017277993249465</v>
      </c>
      <c r="F19" s="210">
        <v>0.15047237000011215</v>
      </c>
    </row>
    <row r="20" spans="1:7" x14ac:dyDescent="0.25">
      <c r="A20" s="207">
        <v>11</v>
      </c>
      <c r="B20" s="204" t="s">
        <v>484</v>
      </c>
      <c r="C20" s="210">
        <v>0.14196136029827139</v>
      </c>
      <c r="D20" s="210">
        <v>0.15653412433606764</v>
      </c>
      <c r="E20" s="210">
        <v>0.16017277993249465</v>
      </c>
      <c r="F20" s="210">
        <v>0.15047237000011215</v>
      </c>
      <c r="G20" s="84"/>
    </row>
    <row r="21" spans="1:7" ht="21.5" customHeight="1" x14ac:dyDescent="0.25">
      <c r="A21" s="207">
        <v>12</v>
      </c>
      <c r="B21" s="204" t="s">
        <v>485</v>
      </c>
      <c r="C21" s="210">
        <v>0.14167650431732326</v>
      </c>
      <c r="D21" s="210">
        <v>0.15623715766303981</v>
      </c>
      <c r="E21" s="210">
        <v>0.15955754771544245</v>
      </c>
      <c r="F21" s="210">
        <v>0.14905686314299155</v>
      </c>
      <c r="G21" s="83"/>
    </row>
    <row r="22" spans="1:7" ht="21" x14ac:dyDescent="0.25">
      <c r="A22" s="207" t="s">
        <v>224</v>
      </c>
      <c r="B22" s="204" t="s">
        <v>486</v>
      </c>
      <c r="C22" s="210">
        <v>0.14196136029827139</v>
      </c>
      <c r="D22" s="210">
        <v>0.15653412433606764</v>
      </c>
      <c r="E22" s="210">
        <v>0.16017277993249465</v>
      </c>
      <c r="F22" s="210">
        <v>0.15047237000011215</v>
      </c>
      <c r="G22" s="83"/>
    </row>
    <row r="23" spans="1:7" ht="13.5" customHeight="1" x14ac:dyDescent="0.25">
      <c r="A23" s="207">
        <v>13</v>
      </c>
      <c r="B23" s="204" t="s">
        <v>487</v>
      </c>
      <c r="C23" s="210">
        <v>0.15420384238563142</v>
      </c>
      <c r="D23" s="210">
        <v>0.16950283021840126</v>
      </c>
      <c r="E23" s="210">
        <v>0.17411210566621924</v>
      </c>
      <c r="F23" s="210">
        <v>0.16563699851578245</v>
      </c>
      <c r="G23" s="84"/>
    </row>
    <row r="24" spans="1:7" ht="19.5" customHeight="1" x14ac:dyDescent="0.25">
      <c r="A24" s="207">
        <v>14</v>
      </c>
      <c r="B24" s="204" t="s">
        <v>488</v>
      </c>
      <c r="C24" s="210">
        <v>0.15392016324878577</v>
      </c>
      <c r="D24" s="210">
        <v>0.16920716025190455</v>
      </c>
      <c r="E24" s="210">
        <v>0.17349971813662685</v>
      </c>
      <c r="F24" s="210">
        <v>0.16422859718503738</v>
      </c>
    </row>
    <row r="25" spans="1:7" ht="21" x14ac:dyDescent="0.25">
      <c r="A25" s="207" t="s">
        <v>225</v>
      </c>
      <c r="B25" s="204" t="s">
        <v>489</v>
      </c>
      <c r="C25" s="210">
        <v>0.15420384238563142</v>
      </c>
      <c r="D25" s="210">
        <v>0.16950283021840126</v>
      </c>
      <c r="E25" s="210">
        <v>0.17411210566621924</v>
      </c>
      <c r="F25" s="210">
        <v>0.16563699851578245</v>
      </c>
    </row>
    <row r="26" spans="1:7" x14ac:dyDescent="0.25">
      <c r="A26" s="206"/>
      <c r="B26" s="206" t="s">
        <v>453</v>
      </c>
      <c r="C26" s="206"/>
      <c r="D26" s="206"/>
      <c r="E26" s="206"/>
      <c r="F26" s="206"/>
    </row>
    <row r="27" spans="1:7" x14ac:dyDescent="0.25">
      <c r="A27" s="207">
        <v>15</v>
      </c>
      <c r="B27" s="204" t="s">
        <v>413</v>
      </c>
      <c r="C27" s="208">
        <v>264625.7</v>
      </c>
      <c r="D27" s="208">
        <v>266268.59999999998</v>
      </c>
      <c r="E27" s="208">
        <v>259375.2</v>
      </c>
      <c r="F27" s="208">
        <v>247510.5</v>
      </c>
      <c r="G27" s="82"/>
    </row>
    <row r="28" spans="1:7" x14ac:dyDescent="0.25">
      <c r="A28" s="207">
        <v>16</v>
      </c>
      <c r="B28" s="204" t="s">
        <v>453</v>
      </c>
      <c r="C28" s="210">
        <v>6.3626292037094689E-2</v>
      </c>
      <c r="D28" s="210">
        <v>6.6604302686488412E-2</v>
      </c>
      <c r="E28" s="210">
        <v>6.7493345547299813E-2</v>
      </c>
      <c r="F28" s="210">
        <v>6.5045427667667327E-2</v>
      </c>
      <c r="G28" s="85"/>
    </row>
    <row r="29" spans="1:7" x14ac:dyDescent="0.25">
      <c r="A29" s="207">
        <v>17</v>
      </c>
      <c r="B29" s="204" t="s">
        <v>490</v>
      </c>
      <c r="C29" s="210">
        <v>6.3500960796350647E-2</v>
      </c>
      <c r="D29" s="210">
        <v>6.6480141022664863E-2</v>
      </c>
      <c r="E29" s="210">
        <v>6.7220381902356116E-2</v>
      </c>
      <c r="F29" s="210">
        <v>6.4440749714664958E-2</v>
      </c>
    </row>
    <row r="30" spans="1:7" ht="21" x14ac:dyDescent="0.25">
      <c r="A30" s="207" t="s">
        <v>226</v>
      </c>
      <c r="B30" s="204" t="s">
        <v>491</v>
      </c>
      <c r="C30" s="212">
        <v>6.3626292037094689E-2</v>
      </c>
      <c r="D30" s="212">
        <v>6.6604302686488412E-2</v>
      </c>
      <c r="E30" s="212">
        <v>6.7493345547299813E-2</v>
      </c>
      <c r="F30" s="212">
        <v>6.5045427667667327E-2</v>
      </c>
    </row>
    <row r="31" spans="1:7" ht="21" customHeight="1" x14ac:dyDescent="0.25">
      <c r="A31" s="541" t="s">
        <v>971</v>
      </c>
      <c r="B31" s="541"/>
      <c r="C31" s="541"/>
      <c r="D31" s="541"/>
      <c r="E31" s="541"/>
      <c r="F31" s="541"/>
    </row>
  </sheetData>
  <sheetProtection algorithmName="SHA-512" hashValue="PynBeyIV7INkg6e4sjMJyg5HMiu63yPEX+J4XJoJwYBXJ0hCFdm786T7h8dEoNX21XZ4ZWcBZH7MzT7r1lKqqQ==" saltValue="S69FShIOd68p5WTYgeSWbw==" spinCount="100000" sheet="1" objects="1" scenarios="1"/>
  <mergeCells count="2">
    <mergeCell ref="A31:F31"/>
    <mergeCell ref="A1:F1"/>
  </mergeCells>
  <hyperlinks>
    <hyperlink ref="H1" location="Index!A1" display="Index" xr:uid="{00000000-0004-0000-0A00-000000000000}"/>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39"/>
  <sheetViews>
    <sheetView showGridLines="0" zoomScaleNormal="100" zoomScalePageLayoutView="85" workbookViewId="0">
      <selection activeCell="P11" sqref="P11"/>
    </sheetView>
  </sheetViews>
  <sheetFormatPr defaultColWidth="9.1796875" defaultRowHeight="10.5" x14ac:dyDescent="0.25"/>
  <cols>
    <col min="1" max="1" width="5.453125" style="70" customWidth="1"/>
    <col min="2" max="2" width="34.26953125" style="1" customWidth="1"/>
    <col min="3" max="16384" width="9.1796875" style="1"/>
  </cols>
  <sheetData>
    <row r="1" spans="1:19" x14ac:dyDescent="0.25">
      <c r="A1" s="546" t="s">
        <v>492</v>
      </c>
      <c r="B1" s="546"/>
      <c r="C1" s="534"/>
      <c r="D1" s="534"/>
      <c r="E1" s="534"/>
      <c r="F1" s="534"/>
      <c r="G1" s="534"/>
      <c r="H1" s="534"/>
      <c r="I1" s="534"/>
      <c r="J1" s="534"/>
      <c r="L1" s="111" t="s">
        <v>239</v>
      </c>
    </row>
    <row r="2" spans="1:19" x14ac:dyDescent="0.25">
      <c r="A2" s="547"/>
      <c r="B2" s="547"/>
      <c r="C2" s="214" t="s">
        <v>0</v>
      </c>
      <c r="D2" s="214" t="s">
        <v>1</v>
      </c>
      <c r="E2" s="214" t="s">
        <v>2</v>
      </c>
      <c r="F2" s="214" t="s">
        <v>3</v>
      </c>
      <c r="G2" s="214" t="s">
        <v>4</v>
      </c>
      <c r="H2" s="214" t="s">
        <v>23</v>
      </c>
      <c r="I2" s="214" t="s">
        <v>22</v>
      </c>
      <c r="J2" s="214" t="s">
        <v>24</v>
      </c>
    </row>
    <row r="3" spans="1:19" ht="10.5" customHeight="1" x14ac:dyDescent="0.25">
      <c r="A3" s="547"/>
      <c r="B3" s="547"/>
      <c r="C3" s="544" t="s">
        <v>493</v>
      </c>
      <c r="D3" s="544"/>
      <c r="E3" s="544"/>
      <c r="F3" s="544"/>
      <c r="G3" s="544" t="s">
        <v>494</v>
      </c>
      <c r="H3" s="544"/>
      <c r="I3" s="544"/>
      <c r="J3" s="544"/>
    </row>
    <row r="4" spans="1:19" ht="21" x14ac:dyDescent="0.25">
      <c r="A4" s="227" t="s">
        <v>66</v>
      </c>
      <c r="B4" s="228"/>
      <c r="C4" s="205" t="s">
        <v>967</v>
      </c>
      <c r="D4" s="205" t="s">
        <v>977</v>
      </c>
      <c r="E4" s="205" t="s">
        <v>978</v>
      </c>
      <c r="F4" s="205" t="s">
        <v>979</v>
      </c>
      <c r="G4" s="205" t="s">
        <v>967</v>
      </c>
      <c r="H4" s="205" t="s">
        <v>977</v>
      </c>
      <c r="I4" s="205" t="s">
        <v>978</v>
      </c>
      <c r="J4" s="205" t="s">
        <v>979</v>
      </c>
    </row>
    <row r="5" spans="1:19" ht="13" customHeight="1" x14ac:dyDescent="0.25">
      <c r="A5" s="150" t="s">
        <v>67</v>
      </c>
      <c r="B5" s="215" t="s">
        <v>495</v>
      </c>
      <c r="C5" s="216">
        <v>12</v>
      </c>
      <c r="D5" s="216">
        <v>12</v>
      </c>
      <c r="E5" s="216">
        <v>12</v>
      </c>
      <c r="F5" s="216">
        <v>12</v>
      </c>
      <c r="G5" s="216">
        <v>12</v>
      </c>
      <c r="H5" s="216">
        <v>12</v>
      </c>
      <c r="I5" s="216">
        <v>12</v>
      </c>
      <c r="J5" s="216">
        <v>12</v>
      </c>
    </row>
    <row r="6" spans="1:19" s="6" customFormat="1" ht="10.5" customHeight="1" x14ac:dyDescent="0.25">
      <c r="A6" s="524" t="s">
        <v>496</v>
      </c>
      <c r="B6" s="524"/>
      <c r="C6" s="524"/>
      <c r="D6" s="524"/>
      <c r="E6" s="524"/>
      <c r="F6" s="524"/>
      <c r="G6" s="524"/>
      <c r="H6" s="524"/>
      <c r="I6" s="524"/>
      <c r="J6" s="524"/>
    </row>
    <row r="7" spans="1:19" x14ac:dyDescent="0.25">
      <c r="A7" s="201">
        <v>1</v>
      </c>
      <c r="B7" s="215" t="s">
        <v>498</v>
      </c>
      <c r="C7" s="545"/>
      <c r="D7" s="545"/>
      <c r="E7" s="545"/>
      <c r="F7" s="545"/>
      <c r="G7" s="217">
        <v>56285</v>
      </c>
      <c r="H7" s="217">
        <v>53416</v>
      </c>
      <c r="I7" s="217">
        <v>47864</v>
      </c>
      <c r="J7" s="217">
        <v>43520</v>
      </c>
      <c r="O7" s="438"/>
      <c r="P7" s="438"/>
      <c r="Q7" s="438"/>
      <c r="R7" s="438"/>
    </row>
    <row r="8" spans="1:19" s="6" customFormat="1" ht="10.5" customHeight="1" x14ac:dyDescent="0.25">
      <c r="A8" s="524" t="s">
        <v>497</v>
      </c>
      <c r="B8" s="524"/>
      <c r="C8" s="524"/>
      <c r="D8" s="524"/>
      <c r="E8" s="524"/>
      <c r="F8" s="524"/>
      <c r="G8" s="524"/>
      <c r="H8" s="524"/>
      <c r="I8" s="524"/>
      <c r="J8" s="524"/>
      <c r="O8" s="438"/>
      <c r="P8" s="438"/>
      <c r="Q8" s="438"/>
      <c r="R8" s="438"/>
    </row>
    <row r="9" spans="1:19" ht="21" x14ac:dyDescent="0.25">
      <c r="A9" s="201">
        <v>2</v>
      </c>
      <c r="B9" s="215" t="s">
        <v>499</v>
      </c>
      <c r="C9" s="218">
        <v>149448</v>
      </c>
      <c r="D9" s="217">
        <v>145574</v>
      </c>
      <c r="E9" s="218">
        <v>142685</v>
      </c>
      <c r="F9" s="217">
        <v>139840</v>
      </c>
      <c r="G9" s="217">
        <v>10286</v>
      </c>
      <c r="H9" s="217">
        <v>10044</v>
      </c>
      <c r="I9" s="217">
        <v>9865</v>
      </c>
      <c r="J9" s="217">
        <v>9661</v>
      </c>
      <c r="K9" s="438"/>
      <c r="L9" s="438"/>
      <c r="M9" s="438"/>
      <c r="N9" s="438"/>
      <c r="O9" s="438"/>
      <c r="P9" s="438"/>
      <c r="Q9" s="438"/>
      <c r="R9" s="438"/>
      <c r="S9" s="68"/>
    </row>
    <row r="10" spans="1:19" x14ac:dyDescent="0.25">
      <c r="A10" s="201">
        <v>3</v>
      </c>
      <c r="B10" s="219" t="s">
        <v>500</v>
      </c>
      <c r="C10" s="220">
        <v>107478</v>
      </c>
      <c r="D10" s="220">
        <v>104364</v>
      </c>
      <c r="E10" s="220">
        <v>102024</v>
      </c>
      <c r="F10" s="220">
        <v>100119</v>
      </c>
      <c r="G10" s="220">
        <v>5374</v>
      </c>
      <c r="H10" s="220">
        <v>5218</v>
      </c>
      <c r="I10" s="220">
        <v>5101</v>
      </c>
      <c r="J10" s="220">
        <v>5005</v>
      </c>
      <c r="K10" s="438"/>
      <c r="L10" s="438"/>
      <c r="M10" s="438"/>
      <c r="N10" s="438"/>
      <c r="O10" s="438"/>
      <c r="P10" s="438"/>
      <c r="Q10" s="438"/>
      <c r="R10" s="438"/>
      <c r="S10" s="68"/>
    </row>
    <row r="11" spans="1:19" x14ac:dyDescent="0.25">
      <c r="A11" s="201">
        <v>4</v>
      </c>
      <c r="B11" s="219" t="s">
        <v>501</v>
      </c>
      <c r="C11" s="220">
        <v>41970</v>
      </c>
      <c r="D11" s="220">
        <v>41210</v>
      </c>
      <c r="E11" s="220">
        <v>40661</v>
      </c>
      <c r="F11" s="220">
        <v>39721</v>
      </c>
      <c r="G11" s="220">
        <v>4912</v>
      </c>
      <c r="H11" s="220">
        <v>4826</v>
      </c>
      <c r="I11" s="220">
        <v>4764</v>
      </c>
      <c r="J11" s="220">
        <v>4656</v>
      </c>
      <c r="K11" s="438"/>
      <c r="L11" s="438"/>
      <c r="M11" s="438"/>
      <c r="N11" s="438"/>
      <c r="O11" s="438"/>
      <c r="P11" s="438"/>
      <c r="Q11" s="438"/>
      <c r="R11" s="438"/>
      <c r="S11" s="68"/>
    </row>
    <row r="12" spans="1:19" x14ac:dyDescent="0.25">
      <c r="A12" s="201">
        <v>5</v>
      </c>
      <c r="B12" s="215" t="s">
        <v>502</v>
      </c>
      <c r="C12" s="217">
        <v>52053</v>
      </c>
      <c r="D12" s="217">
        <v>50808</v>
      </c>
      <c r="E12" s="217">
        <v>49022</v>
      </c>
      <c r="F12" s="217">
        <v>47762</v>
      </c>
      <c r="G12" s="217">
        <v>19191</v>
      </c>
      <c r="H12" s="217">
        <v>18728</v>
      </c>
      <c r="I12" s="217">
        <v>18162</v>
      </c>
      <c r="J12" s="217">
        <v>17919</v>
      </c>
      <c r="K12" s="438"/>
      <c r="L12" s="438"/>
      <c r="M12" s="438"/>
      <c r="N12" s="438"/>
      <c r="O12" s="438"/>
      <c r="P12" s="438"/>
      <c r="Q12" s="438"/>
      <c r="R12" s="438"/>
      <c r="S12" s="68"/>
    </row>
    <row r="13" spans="1:19" ht="21" x14ac:dyDescent="0.25">
      <c r="A13" s="201">
        <v>6</v>
      </c>
      <c r="B13" s="219" t="s">
        <v>503</v>
      </c>
      <c r="C13" s="220">
        <v>20605</v>
      </c>
      <c r="D13" s="220">
        <v>20363</v>
      </c>
      <c r="E13" s="220">
        <v>19528</v>
      </c>
      <c r="F13" s="220">
        <v>18772</v>
      </c>
      <c r="G13" s="220">
        <v>5146</v>
      </c>
      <c r="H13" s="220">
        <v>5086</v>
      </c>
      <c r="I13" s="220">
        <v>4877</v>
      </c>
      <c r="J13" s="220">
        <v>4688</v>
      </c>
      <c r="K13" s="438"/>
      <c r="L13" s="438"/>
      <c r="M13" s="438"/>
      <c r="N13" s="438"/>
      <c r="O13" s="438"/>
      <c r="P13" s="438"/>
      <c r="Q13" s="438"/>
      <c r="R13" s="438"/>
      <c r="S13" s="68"/>
    </row>
    <row r="14" spans="1:19" x14ac:dyDescent="0.25">
      <c r="A14" s="201">
        <v>7</v>
      </c>
      <c r="B14" s="219" t="s">
        <v>504</v>
      </c>
      <c r="C14" s="220">
        <v>31438</v>
      </c>
      <c r="D14" s="220">
        <v>30435</v>
      </c>
      <c r="E14" s="220">
        <v>29484</v>
      </c>
      <c r="F14" s="220">
        <v>28990</v>
      </c>
      <c r="G14" s="220">
        <v>14035</v>
      </c>
      <c r="H14" s="220">
        <v>13632</v>
      </c>
      <c r="I14" s="220">
        <v>13275</v>
      </c>
      <c r="J14" s="220">
        <v>13231</v>
      </c>
      <c r="K14" s="438"/>
      <c r="L14" s="438"/>
      <c r="M14" s="438"/>
      <c r="N14" s="438"/>
      <c r="O14" s="438"/>
      <c r="P14" s="438"/>
      <c r="Q14" s="438"/>
      <c r="R14" s="438"/>
      <c r="S14" s="68"/>
    </row>
    <row r="15" spans="1:19" x14ac:dyDescent="0.25">
      <c r="A15" s="201">
        <v>8</v>
      </c>
      <c r="B15" s="219" t="s">
        <v>505</v>
      </c>
      <c r="C15" s="220">
        <v>10</v>
      </c>
      <c r="D15" s="220">
        <v>10</v>
      </c>
      <c r="E15" s="220">
        <v>10</v>
      </c>
      <c r="F15" s="220">
        <v>0</v>
      </c>
      <c r="G15" s="220">
        <v>10</v>
      </c>
      <c r="H15" s="220">
        <v>10</v>
      </c>
      <c r="I15" s="220">
        <v>10</v>
      </c>
      <c r="J15" s="220">
        <v>0</v>
      </c>
      <c r="K15" s="438"/>
      <c r="L15" s="438"/>
      <c r="M15" s="438"/>
      <c r="N15" s="438"/>
      <c r="O15" s="438"/>
      <c r="P15" s="438"/>
      <c r="Q15" s="438"/>
      <c r="R15" s="438"/>
      <c r="S15" s="68"/>
    </row>
    <row r="16" spans="1:19" x14ac:dyDescent="0.25">
      <c r="A16" s="201">
        <v>9</v>
      </c>
      <c r="B16" s="215" t="s">
        <v>506</v>
      </c>
      <c r="C16" s="543"/>
      <c r="D16" s="543"/>
      <c r="E16" s="543"/>
      <c r="F16" s="543"/>
      <c r="G16" s="217">
        <v>0</v>
      </c>
      <c r="H16" s="217">
        <v>0</v>
      </c>
      <c r="I16" s="217">
        <v>0</v>
      </c>
      <c r="J16" s="217">
        <v>0</v>
      </c>
      <c r="K16" s="438"/>
      <c r="L16" s="438"/>
      <c r="M16" s="438"/>
      <c r="N16" s="438"/>
      <c r="O16" s="438"/>
      <c r="P16" s="438"/>
      <c r="Q16" s="438"/>
      <c r="R16" s="438"/>
      <c r="S16" s="68"/>
    </row>
    <row r="17" spans="1:19" x14ac:dyDescent="0.25">
      <c r="A17" s="201">
        <v>10</v>
      </c>
      <c r="B17" s="215" t="s">
        <v>507</v>
      </c>
      <c r="C17" s="217">
        <v>24617</v>
      </c>
      <c r="D17" s="217">
        <v>24024</v>
      </c>
      <c r="E17" s="217">
        <v>23260</v>
      </c>
      <c r="F17" s="217">
        <v>22109</v>
      </c>
      <c r="G17" s="217">
        <v>3897</v>
      </c>
      <c r="H17" s="217">
        <v>3861</v>
      </c>
      <c r="I17" s="217">
        <v>3747</v>
      </c>
      <c r="J17" s="217">
        <v>3666</v>
      </c>
      <c r="K17" s="438"/>
      <c r="L17" s="438"/>
      <c r="M17" s="438"/>
      <c r="N17" s="438"/>
      <c r="O17" s="438"/>
      <c r="P17" s="438"/>
      <c r="Q17" s="438"/>
      <c r="R17" s="438"/>
      <c r="S17" s="68"/>
    </row>
    <row r="18" spans="1:19" ht="21" x14ac:dyDescent="0.25">
      <c r="A18" s="201">
        <v>11</v>
      </c>
      <c r="B18" s="219" t="s">
        <v>508</v>
      </c>
      <c r="C18" s="220">
        <v>1475</v>
      </c>
      <c r="D18" s="220">
        <v>1587</v>
      </c>
      <c r="E18" s="220">
        <v>1576</v>
      </c>
      <c r="F18" s="220">
        <v>1539</v>
      </c>
      <c r="G18" s="220">
        <v>1475</v>
      </c>
      <c r="H18" s="220">
        <v>1587</v>
      </c>
      <c r="I18" s="220">
        <v>1576</v>
      </c>
      <c r="J18" s="220">
        <v>1539</v>
      </c>
      <c r="K18" s="438"/>
      <c r="L18" s="438"/>
      <c r="M18" s="438"/>
      <c r="N18" s="438"/>
      <c r="O18" s="438"/>
      <c r="P18" s="438"/>
      <c r="Q18" s="438"/>
      <c r="R18" s="438"/>
      <c r="S18" s="68"/>
    </row>
    <row r="19" spans="1:19" x14ac:dyDescent="0.25">
      <c r="A19" s="201">
        <v>12</v>
      </c>
      <c r="B19" s="219" t="s">
        <v>509</v>
      </c>
      <c r="C19" s="220">
        <v>2</v>
      </c>
      <c r="D19" s="220">
        <v>2</v>
      </c>
      <c r="E19" s="220">
        <v>3</v>
      </c>
      <c r="F19" s="220">
        <v>3</v>
      </c>
      <c r="G19" s="220">
        <v>2</v>
      </c>
      <c r="H19" s="220">
        <v>2</v>
      </c>
      <c r="I19" s="220">
        <v>3</v>
      </c>
      <c r="J19" s="220">
        <v>3</v>
      </c>
      <c r="K19" s="438"/>
      <c r="L19" s="438"/>
      <c r="M19" s="438"/>
      <c r="N19" s="438"/>
      <c r="O19" s="438"/>
      <c r="P19" s="438"/>
      <c r="Q19" s="438"/>
      <c r="R19" s="438"/>
      <c r="S19" s="68"/>
    </row>
    <row r="20" spans="1:19" x14ac:dyDescent="0.25">
      <c r="A20" s="201">
        <v>13</v>
      </c>
      <c r="B20" s="219" t="s">
        <v>510</v>
      </c>
      <c r="C20" s="220">
        <v>23140</v>
      </c>
      <c r="D20" s="220">
        <v>22435</v>
      </c>
      <c r="E20" s="220">
        <v>21681</v>
      </c>
      <c r="F20" s="220">
        <v>20567</v>
      </c>
      <c r="G20" s="220">
        <v>2420</v>
      </c>
      <c r="H20" s="220">
        <v>2272</v>
      </c>
      <c r="I20" s="220">
        <v>2168</v>
      </c>
      <c r="J20" s="220">
        <v>2124</v>
      </c>
      <c r="K20" s="438"/>
      <c r="L20" s="438"/>
      <c r="M20" s="438"/>
      <c r="N20" s="438"/>
      <c r="O20" s="438"/>
      <c r="P20" s="438"/>
      <c r="Q20" s="438"/>
      <c r="R20" s="438"/>
      <c r="S20" s="68"/>
    </row>
    <row r="21" spans="1:19" x14ac:dyDescent="0.25">
      <c r="A21" s="201">
        <v>14</v>
      </c>
      <c r="B21" s="215" t="s">
        <v>511</v>
      </c>
      <c r="C21" s="217">
        <v>10013</v>
      </c>
      <c r="D21" s="217">
        <v>9955</v>
      </c>
      <c r="E21" s="217">
        <v>9170</v>
      </c>
      <c r="F21" s="217">
        <v>9245</v>
      </c>
      <c r="G21" s="217">
        <v>9475</v>
      </c>
      <c r="H21" s="217">
        <v>9415</v>
      </c>
      <c r="I21" s="217">
        <v>8635</v>
      </c>
      <c r="J21" s="217">
        <v>8724</v>
      </c>
      <c r="K21" s="438"/>
      <c r="L21" s="438"/>
      <c r="M21" s="438"/>
      <c r="N21" s="438"/>
      <c r="O21" s="438"/>
      <c r="P21" s="438"/>
      <c r="Q21" s="438"/>
      <c r="R21" s="438"/>
      <c r="S21" s="68"/>
    </row>
    <row r="22" spans="1:19" x14ac:dyDescent="0.25">
      <c r="A22" s="201">
        <v>15</v>
      </c>
      <c r="B22" s="215" t="s">
        <v>512</v>
      </c>
      <c r="C22" s="217">
        <v>30791</v>
      </c>
      <c r="D22" s="217">
        <v>30422</v>
      </c>
      <c r="E22" s="217">
        <v>30022</v>
      </c>
      <c r="F22" s="217">
        <v>29731</v>
      </c>
      <c r="G22" s="217">
        <v>814</v>
      </c>
      <c r="H22" s="217">
        <v>411</v>
      </c>
      <c r="I22" s="217">
        <v>12</v>
      </c>
      <c r="J22" s="217">
        <v>14</v>
      </c>
      <c r="K22" s="438"/>
      <c r="L22" s="438"/>
      <c r="M22" s="438"/>
      <c r="N22" s="438"/>
      <c r="O22" s="438"/>
      <c r="P22" s="438"/>
      <c r="Q22" s="438"/>
      <c r="R22" s="438"/>
      <c r="S22" s="68"/>
    </row>
    <row r="23" spans="1:19" x14ac:dyDescent="0.25">
      <c r="A23" s="198">
        <v>16</v>
      </c>
      <c r="B23" s="199" t="s">
        <v>513</v>
      </c>
      <c r="C23" s="548"/>
      <c r="D23" s="548"/>
      <c r="E23" s="548"/>
      <c r="F23" s="548"/>
      <c r="G23" s="221">
        <v>43663</v>
      </c>
      <c r="H23" s="221">
        <v>42459</v>
      </c>
      <c r="I23" s="221">
        <v>40421</v>
      </c>
      <c r="J23" s="221">
        <v>39984</v>
      </c>
      <c r="K23" s="438"/>
      <c r="L23" s="438"/>
      <c r="M23" s="438"/>
      <c r="N23" s="438"/>
      <c r="O23" s="438"/>
      <c r="P23" s="438"/>
      <c r="Q23" s="438"/>
      <c r="R23" s="438"/>
      <c r="S23" s="68"/>
    </row>
    <row r="24" spans="1:19" s="6" customFormat="1" ht="10.5" customHeight="1" x14ac:dyDescent="0.25">
      <c r="A24" s="524" t="s">
        <v>514</v>
      </c>
      <c r="B24" s="524"/>
      <c r="C24" s="524"/>
      <c r="D24" s="524"/>
      <c r="E24" s="524"/>
      <c r="F24" s="524"/>
      <c r="G24" s="524"/>
      <c r="H24" s="524"/>
      <c r="I24" s="524"/>
      <c r="J24" s="524"/>
      <c r="K24" s="438"/>
      <c r="L24" s="438"/>
      <c r="M24" s="438"/>
      <c r="N24" s="438"/>
      <c r="O24" s="438"/>
      <c r="P24" s="438"/>
      <c r="Q24" s="438"/>
      <c r="R24" s="438"/>
      <c r="S24" s="68"/>
    </row>
    <row r="25" spans="1:19" x14ac:dyDescent="0.25">
      <c r="A25" s="201">
        <v>17</v>
      </c>
      <c r="B25" s="215" t="s">
        <v>515</v>
      </c>
      <c r="C25" s="217">
        <v>10900</v>
      </c>
      <c r="D25" s="217">
        <v>10675</v>
      </c>
      <c r="E25" s="217">
        <v>9751</v>
      </c>
      <c r="F25" s="217">
        <v>7700</v>
      </c>
      <c r="G25" s="217">
        <v>6879</v>
      </c>
      <c r="H25" s="217">
        <v>6022</v>
      </c>
      <c r="I25" s="217">
        <v>5370</v>
      </c>
      <c r="J25" s="217">
        <v>4321</v>
      </c>
      <c r="K25" s="438"/>
      <c r="L25" s="438"/>
      <c r="M25" s="438"/>
      <c r="N25" s="438"/>
      <c r="O25" s="438"/>
      <c r="P25" s="438"/>
      <c r="Q25" s="438"/>
      <c r="R25" s="438"/>
      <c r="S25" s="68"/>
    </row>
    <row r="26" spans="1:19" x14ac:dyDescent="0.25">
      <c r="A26" s="201">
        <v>18</v>
      </c>
      <c r="B26" s="215" t="s">
        <v>516</v>
      </c>
      <c r="C26" s="217">
        <v>7160</v>
      </c>
      <c r="D26" s="217">
        <v>6655</v>
      </c>
      <c r="E26" s="217">
        <v>5996</v>
      </c>
      <c r="F26" s="217">
        <v>5433</v>
      </c>
      <c r="G26" s="217">
        <v>4118</v>
      </c>
      <c r="H26" s="217">
        <v>3841</v>
      </c>
      <c r="I26" s="217">
        <v>3474</v>
      </c>
      <c r="J26" s="217">
        <v>3165</v>
      </c>
      <c r="K26" s="438"/>
      <c r="L26" s="438"/>
      <c r="M26" s="438"/>
      <c r="N26" s="438"/>
      <c r="O26" s="438"/>
      <c r="P26" s="438"/>
      <c r="Q26" s="438"/>
      <c r="R26" s="438"/>
      <c r="S26" s="68"/>
    </row>
    <row r="27" spans="1:19" x14ac:dyDescent="0.25">
      <c r="A27" s="201">
        <v>19</v>
      </c>
      <c r="B27" s="215" t="s">
        <v>517</v>
      </c>
      <c r="C27" s="217">
        <v>2296</v>
      </c>
      <c r="D27" s="217">
        <v>2506</v>
      </c>
      <c r="E27" s="217">
        <v>2824</v>
      </c>
      <c r="F27" s="217">
        <v>3053</v>
      </c>
      <c r="G27" s="217">
        <v>2296</v>
      </c>
      <c r="H27" s="217">
        <v>2505</v>
      </c>
      <c r="I27" s="217">
        <v>2824</v>
      </c>
      <c r="J27" s="217">
        <v>3053</v>
      </c>
      <c r="K27" s="438"/>
      <c r="L27" s="438"/>
      <c r="M27" s="438"/>
      <c r="N27" s="438"/>
      <c r="O27" s="438"/>
      <c r="P27" s="438"/>
      <c r="Q27" s="438"/>
      <c r="R27" s="438"/>
      <c r="S27" s="68"/>
    </row>
    <row r="28" spans="1:19" s="68" customFormat="1" ht="42" x14ac:dyDescent="0.25">
      <c r="A28" s="201" t="s">
        <v>68</v>
      </c>
      <c r="B28" s="215" t="s">
        <v>518</v>
      </c>
      <c r="C28" s="549"/>
      <c r="D28" s="549"/>
      <c r="E28" s="549"/>
      <c r="F28" s="549"/>
      <c r="G28" s="217">
        <v>0</v>
      </c>
      <c r="H28" s="217">
        <v>0</v>
      </c>
      <c r="I28" s="217">
        <v>0</v>
      </c>
      <c r="J28" s="217">
        <v>0</v>
      </c>
      <c r="K28" s="438"/>
      <c r="L28" s="438"/>
      <c r="M28" s="438"/>
      <c r="N28" s="438"/>
      <c r="O28" s="438"/>
      <c r="P28" s="438"/>
      <c r="Q28" s="438"/>
      <c r="R28" s="438"/>
    </row>
    <row r="29" spans="1:19" ht="18.5" customHeight="1" x14ac:dyDescent="0.25">
      <c r="A29" s="201" t="s">
        <v>69</v>
      </c>
      <c r="B29" s="215" t="s">
        <v>519</v>
      </c>
      <c r="C29" s="550"/>
      <c r="D29" s="550"/>
      <c r="E29" s="550"/>
      <c r="F29" s="550"/>
      <c r="G29" s="217">
        <v>0</v>
      </c>
      <c r="H29" s="217">
        <v>0</v>
      </c>
      <c r="I29" s="217">
        <v>0</v>
      </c>
      <c r="J29" s="217">
        <v>0</v>
      </c>
      <c r="K29" s="438"/>
      <c r="L29" s="438"/>
      <c r="M29" s="438"/>
      <c r="N29" s="438"/>
      <c r="O29" s="438"/>
      <c r="P29" s="438"/>
      <c r="Q29" s="438"/>
      <c r="R29" s="438"/>
      <c r="S29" s="68"/>
    </row>
    <row r="30" spans="1:19" x14ac:dyDescent="0.25">
      <c r="A30" s="198">
        <v>20</v>
      </c>
      <c r="B30" s="199" t="s">
        <v>520</v>
      </c>
      <c r="C30" s="371">
        <v>20356</v>
      </c>
      <c r="D30" s="371">
        <v>19836</v>
      </c>
      <c r="E30" s="371">
        <v>18571</v>
      </c>
      <c r="F30" s="371">
        <v>16186</v>
      </c>
      <c r="G30" s="371">
        <v>13293</v>
      </c>
      <c r="H30" s="371">
        <v>12368</v>
      </c>
      <c r="I30" s="371">
        <v>11668</v>
      </c>
      <c r="J30" s="371">
        <v>10539</v>
      </c>
      <c r="K30" s="438"/>
      <c r="L30" s="438"/>
      <c r="M30" s="438"/>
      <c r="N30" s="438"/>
      <c r="O30" s="438"/>
      <c r="P30" s="438"/>
      <c r="Q30" s="438"/>
      <c r="R30" s="438"/>
      <c r="S30" s="438"/>
    </row>
    <row r="31" spans="1:19" s="68" customFormat="1" ht="14" customHeight="1" x14ac:dyDescent="0.25">
      <c r="A31" s="201" t="s">
        <v>7</v>
      </c>
      <c r="B31" s="215" t="s">
        <v>521</v>
      </c>
      <c r="C31" s="217">
        <v>0</v>
      </c>
      <c r="D31" s="217">
        <v>0</v>
      </c>
      <c r="E31" s="217">
        <v>0</v>
      </c>
      <c r="F31" s="217">
        <v>0</v>
      </c>
      <c r="G31" s="217">
        <v>0</v>
      </c>
      <c r="H31" s="217">
        <v>0</v>
      </c>
      <c r="I31" s="217">
        <v>0</v>
      </c>
      <c r="J31" s="217">
        <v>0</v>
      </c>
      <c r="K31" s="438"/>
      <c r="L31" s="438"/>
      <c r="M31" s="438"/>
      <c r="N31" s="438"/>
      <c r="O31" s="438"/>
      <c r="P31" s="438"/>
      <c r="Q31" s="438"/>
      <c r="R31" s="438"/>
    </row>
    <row r="32" spans="1:19" s="68" customFormat="1" ht="14" customHeight="1" x14ac:dyDescent="0.25">
      <c r="A32" s="201" t="s">
        <v>8</v>
      </c>
      <c r="B32" s="215" t="s">
        <v>522</v>
      </c>
      <c r="C32" s="217">
        <v>0</v>
      </c>
      <c r="D32" s="217">
        <v>0</v>
      </c>
      <c r="E32" s="217">
        <v>0</v>
      </c>
      <c r="F32" s="217">
        <v>0</v>
      </c>
      <c r="G32" s="217">
        <v>0</v>
      </c>
      <c r="H32" s="217">
        <v>0</v>
      </c>
      <c r="I32" s="217">
        <v>0</v>
      </c>
      <c r="J32" s="217">
        <v>0</v>
      </c>
      <c r="K32" s="438"/>
      <c r="L32" s="438"/>
      <c r="M32" s="438"/>
      <c r="N32" s="438"/>
      <c r="O32" s="438"/>
      <c r="P32" s="438"/>
      <c r="Q32" s="438"/>
      <c r="R32" s="438"/>
    </row>
    <row r="33" spans="1:19" s="68" customFormat="1" ht="14" customHeight="1" x14ac:dyDescent="0.25">
      <c r="A33" s="201" t="s">
        <v>9</v>
      </c>
      <c r="B33" s="215" t="s">
        <v>523</v>
      </c>
      <c r="C33" s="217">
        <v>20356</v>
      </c>
      <c r="D33" s="217">
        <v>19836</v>
      </c>
      <c r="E33" s="217">
        <v>18571</v>
      </c>
      <c r="F33" s="217">
        <v>16186</v>
      </c>
      <c r="G33" s="217">
        <v>13293</v>
      </c>
      <c r="H33" s="217">
        <v>12368</v>
      </c>
      <c r="I33" s="217">
        <v>11668</v>
      </c>
      <c r="J33" s="217">
        <v>10539</v>
      </c>
      <c r="K33" s="438"/>
      <c r="L33" s="438"/>
      <c r="M33" s="438"/>
      <c r="N33" s="438"/>
      <c r="O33" s="438"/>
      <c r="P33" s="438"/>
      <c r="Q33" s="438"/>
      <c r="R33" s="438"/>
    </row>
    <row r="34" spans="1:19" s="6" customFormat="1" ht="11" customHeight="1" x14ac:dyDescent="0.25">
      <c r="A34" s="524" t="s">
        <v>524</v>
      </c>
      <c r="B34" s="524"/>
      <c r="C34" s="524"/>
      <c r="D34" s="524"/>
      <c r="E34" s="524"/>
      <c r="F34" s="524"/>
      <c r="G34" s="524"/>
      <c r="H34" s="524"/>
      <c r="I34" s="524"/>
      <c r="J34" s="524"/>
      <c r="K34" s="438"/>
      <c r="L34" s="438"/>
      <c r="M34" s="438"/>
      <c r="N34" s="438"/>
      <c r="O34" s="438"/>
      <c r="P34" s="438"/>
      <c r="Q34" s="438"/>
      <c r="R34" s="438"/>
      <c r="S34" s="68"/>
    </row>
    <row r="35" spans="1:19" x14ac:dyDescent="0.25">
      <c r="A35" s="222" t="s">
        <v>70</v>
      </c>
      <c r="B35" s="223" t="s">
        <v>525</v>
      </c>
      <c r="C35" s="229"/>
      <c r="D35" s="229"/>
      <c r="E35" s="229"/>
      <c r="F35" s="229"/>
      <c r="G35" s="372">
        <v>56285</v>
      </c>
      <c r="H35" s="372">
        <v>53416</v>
      </c>
      <c r="I35" s="372">
        <v>47864</v>
      </c>
      <c r="J35" s="372">
        <v>43520</v>
      </c>
      <c r="K35" s="438"/>
      <c r="L35" s="438"/>
      <c r="M35" s="438"/>
      <c r="N35" s="438"/>
      <c r="O35" s="438"/>
      <c r="P35" s="438"/>
      <c r="Q35" s="438"/>
      <c r="R35" s="438"/>
      <c r="S35" s="68"/>
    </row>
    <row r="36" spans="1:19" x14ac:dyDescent="0.25">
      <c r="A36" s="222">
        <v>22</v>
      </c>
      <c r="B36" s="223" t="s">
        <v>526</v>
      </c>
      <c r="C36" s="229"/>
      <c r="D36" s="229"/>
      <c r="E36" s="229"/>
      <c r="F36" s="229"/>
      <c r="G36" s="217">
        <v>30370</v>
      </c>
      <c r="H36" s="217">
        <v>30091</v>
      </c>
      <c r="I36" s="217">
        <v>28753</v>
      </c>
      <c r="J36" s="217">
        <v>29445</v>
      </c>
      <c r="K36" s="438"/>
      <c r="L36" s="438"/>
      <c r="M36" s="438"/>
      <c r="N36" s="438"/>
      <c r="O36" s="438"/>
      <c r="P36" s="438"/>
      <c r="Q36" s="438"/>
      <c r="R36" s="438"/>
      <c r="S36" s="68"/>
    </row>
    <row r="37" spans="1:19" x14ac:dyDescent="0.25">
      <c r="A37" s="224">
        <v>23</v>
      </c>
      <c r="B37" s="225" t="s">
        <v>527</v>
      </c>
      <c r="C37" s="230"/>
      <c r="D37" s="230"/>
      <c r="E37" s="230"/>
      <c r="F37" s="230"/>
      <c r="G37" s="225">
        <v>1.88</v>
      </c>
      <c r="H37" s="226">
        <v>1.79</v>
      </c>
      <c r="I37" s="225">
        <v>1.67</v>
      </c>
      <c r="J37" s="226">
        <v>1.48</v>
      </c>
      <c r="K37" s="438"/>
      <c r="L37" s="438"/>
      <c r="M37" s="438"/>
      <c r="N37" s="438"/>
      <c r="O37" s="438"/>
      <c r="P37" s="438"/>
      <c r="Q37" s="438"/>
      <c r="R37" s="438"/>
      <c r="S37" s="68"/>
    </row>
    <row r="38" spans="1:19" x14ac:dyDescent="0.25">
      <c r="A38" s="70" t="s">
        <v>976</v>
      </c>
    </row>
    <row r="39" spans="1:19" x14ac:dyDescent="0.25">
      <c r="A39" s="76"/>
    </row>
  </sheetData>
  <sheetProtection algorithmName="SHA-512" hashValue="yNpF6WohQe3aqC931LEyp32QraSq7nKVGhUc8ObYCJOIMvgc7TMkekC4y178zC/jJjxoCp1wJLiuYiYN3OztSQ==" saltValue="U7Dl1nLCt5UlLwlgdGQSZg==" spinCount="100000" sheet="1" objects="1" scenarios="1"/>
  <mergeCells count="20">
    <mergeCell ref="C23:F23"/>
    <mergeCell ref="A24:D24"/>
    <mergeCell ref="E24:H24"/>
    <mergeCell ref="I24:J24"/>
    <mergeCell ref="A34:D34"/>
    <mergeCell ref="E34:H34"/>
    <mergeCell ref="I34:J34"/>
    <mergeCell ref="C28:F29"/>
    <mergeCell ref="C16:F16"/>
    <mergeCell ref="C3:F3"/>
    <mergeCell ref="G3:J3"/>
    <mergeCell ref="C7:F7"/>
    <mergeCell ref="A1:J1"/>
    <mergeCell ref="A6:D6"/>
    <mergeCell ref="E6:H6"/>
    <mergeCell ref="I6:J6"/>
    <mergeCell ref="A8:D8"/>
    <mergeCell ref="E8:H8"/>
    <mergeCell ref="I8:J8"/>
    <mergeCell ref="A2:B3"/>
  </mergeCells>
  <hyperlinks>
    <hyperlink ref="L1" location="Index!A1" display="Index" xr:uid="{00000000-0004-0000-0B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41"/>
  <sheetViews>
    <sheetView showGridLines="0" zoomScaleNormal="100" workbookViewId="0">
      <selection activeCell="K12" sqref="K12"/>
    </sheetView>
  </sheetViews>
  <sheetFormatPr defaultColWidth="9.1796875" defaultRowHeight="10.5" x14ac:dyDescent="0.25"/>
  <cols>
    <col min="1" max="1" width="5.6328125" style="70" customWidth="1"/>
    <col min="2" max="2" width="39.26953125" style="1" customWidth="1"/>
    <col min="3" max="6" width="8.90625" style="1" customWidth="1"/>
    <col min="7" max="7" width="11.26953125" style="1" customWidth="1"/>
    <col min="8" max="8" width="7.36328125" style="1" customWidth="1"/>
    <col min="9" max="16384" width="9.1796875" style="1"/>
  </cols>
  <sheetData>
    <row r="1" spans="1:9" x14ac:dyDescent="0.25">
      <c r="A1" s="534" t="s">
        <v>528</v>
      </c>
      <c r="B1" s="534"/>
      <c r="C1" s="534"/>
      <c r="D1" s="534"/>
      <c r="E1" s="534"/>
      <c r="F1" s="534"/>
      <c r="G1" s="534"/>
      <c r="I1" s="111" t="s">
        <v>239</v>
      </c>
    </row>
    <row r="2" spans="1:9" x14ac:dyDescent="0.25">
      <c r="A2" s="552"/>
      <c r="B2" s="552"/>
      <c r="C2" s="231" t="s">
        <v>0</v>
      </c>
      <c r="D2" s="231" t="s">
        <v>1</v>
      </c>
      <c r="E2" s="231" t="s">
        <v>2</v>
      </c>
      <c r="F2" s="231" t="s">
        <v>3</v>
      </c>
      <c r="G2" s="232" t="s">
        <v>4</v>
      </c>
    </row>
    <row r="3" spans="1:9" ht="15.75" customHeight="1" x14ac:dyDescent="0.25">
      <c r="A3" s="552"/>
      <c r="B3" s="552"/>
      <c r="C3" s="553" t="s">
        <v>529</v>
      </c>
      <c r="D3" s="553"/>
      <c r="E3" s="553"/>
      <c r="F3" s="553"/>
      <c r="G3" s="551" t="s">
        <v>533</v>
      </c>
    </row>
    <row r="4" spans="1:9" ht="21.5" customHeight="1" x14ac:dyDescent="0.25">
      <c r="A4" s="552"/>
      <c r="B4" s="552"/>
      <c r="C4" s="233" t="s">
        <v>530</v>
      </c>
      <c r="D4" s="233" t="s">
        <v>531</v>
      </c>
      <c r="E4" s="233" t="s">
        <v>852</v>
      </c>
      <c r="F4" s="233" t="s">
        <v>532</v>
      </c>
      <c r="G4" s="551"/>
    </row>
    <row r="5" spans="1:9" s="6" customFormat="1" x14ac:dyDescent="0.25">
      <c r="A5" s="234" t="s">
        <v>546</v>
      </c>
      <c r="B5" s="235"/>
      <c r="C5" s="236"/>
      <c r="D5" s="236"/>
      <c r="E5" s="236"/>
      <c r="F5" s="236"/>
      <c r="G5" s="236"/>
    </row>
    <row r="6" spans="1:9" x14ac:dyDescent="0.25">
      <c r="A6" s="237">
        <v>1</v>
      </c>
      <c r="B6" s="238" t="s">
        <v>534</v>
      </c>
      <c r="C6" s="239">
        <v>17679.619974000001</v>
      </c>
      <c r="D6" s="240">
        <v>0</v>
      </c>
      <c r="E6" s="240">
        <v>0</v>
      </c>
      <c r="F6" s="241">
        <v>1451.948905</v>
      </c>
      <c r="G6" s="241">
        <v>19131.568878999999</v>
      </c>
    </row>
    <row r="7" spans="1:9" x14ac:dyDescent="0.25">
      <c r="A7" s="242">
        <v>2</v>
      </c>
      <c r="B7" s="243" t="s">
        <v>535</v>
      </c>
      <c r="C7" s="244">
        <v>17679.619974000001</v>
      </c>
      <c r="D7" s="244">
        <v>0</v>
      </c>
      <c r="E7" s="244">
        <v>0</v>
      </c>
      <c r="F7" s="245">
        <v>1451.948905</v>
      </c>
      <c r="G7" s="245">
        <v>19131.568878999999</v>
      </c>
    </row>
    <row r="8" spans="1:9" x14ac:dyDescent="0.25">
      <c r="A8" s="242">
        <v>3</v>
      </c>
      <c r="B8" s="243" t="s">
        <v>536</v>
      </c>
      <c r="C8" s="554"/>
      <c r="D8" s="182">
        <v>0</v>
      </c>
      <c r="E8" s="182">
        <v>0</v>
      </c>
      <c r="F8" s="247">
        <v>0</v>
      </c>
      <c r="G8" s="247">
        <v>0</v>
      </c>
    </row>
    <row r="9" spans="1:9" x14ac:dyDescent="0.25">
      <c r="A9" s="242">
        <v>4</v>
      </c>
      <c r="B9" s="238" t="s">
        <v>537</v>
      </c>
      <c r="C9" s="555"/>
      <c r="D9" s="240">
        <v>154089.462271</v>
      </c>
      <c r="E9" s="240">
        <v>0</v>
      </c>
      <c r="F9" s="240">
        <v>0</v>
      </c>
      <c r="G9" s="240">
        <v>144316.95621199999</v>
      </c>
    </row>
    <row r="10" spans="1:9" x14ac:dyDescent="0.25">
      <c r="A10" s="242">
        <v>5</v>
      </c>
      <c r="B10" s="243" t="s">
        <v>500</v>
      </c>
      <c r="C10" s="555"/>
      <c r="D10" s="247">
        <v>112728.803348</v>
      </c>
      <c r="E10" s="247">
        <v>0</v>
      </c>
      <c r="F10" s="247">
        <v>0</v>
      </c>
      <c r="G10" s="247">
        <v>107092.36318099999</v>
      </c>
    </row>
    <row r="11" spans="1:9" x14ac:dyDescent="0.25">
      <c r="A11" s="242">
        <v>6</v>
      </c>
      <c r="B11" s="243" t="s">
        <v>501</v>
      </c>
      <c r="C11" s="555"/>
      <c r="D11" s="247">
        <v>41360.658923000003</v>
      </c>
      <c r="E11" s="247">
        <v>0</v>
      </c>
      <c r="F11" s="247">
        <v>0</v>
      </c>
      <c r="G11" s="247">
        <v>37224.593030999997</v>
      </c>
    </row>
    <row r="12" spans="1:9" x14ac:dyDescent="0.25">
      <c r="A12" s="242">
        <v>7</v>
      </c>
      <c r="B12" s="238" t="s">
        <v>538</v>
      </c>
      <c r="C12" s="555"/>
      <c r="D12" s="240">
        <v>60591.126287999999</v>
      </c>
      <c r="E12" s="240">
        <v>672.77348199999994</v>
      </c>
      <c r="F12" s="240">
        <v>10673.043437</v>
      </c>
      <c r="G12" s="240">
        <v>37995.164358000002</v>
      </c>
    </row>
    <row r="13" spans="1:9" x14ac:dyDescent="0.25">
      <c r="A13" s="242">
        <v>8</v>
      </c>
      <c r="B13" s="243" t="s">
        <v>539</v>
      </c>
      <c r="C13" s="555"/>
      <c r="D13" s="247">
        <v>21178.128986</v>
      </c>
      <c r="E13" s="247">
        <v>0</v>
      </c>
      <c r="F13" s="247">
        <v>0</v>
      </c>
      <c r="G13" s="247">
        <v>10589.064493</v>
      </c>
    </row>
    <row r="14" spans="1:9" x14ac:dyDescent="0.25">
      <c r="A14" s="242">
        <v>9</v>
      </c>
      <c r="B14" s="243" t="s">
        <v>540</v>
      </c>
      <c r="C14" s="555"/>
      <c r="D14" s="247">
        <v>39412.997302000003</v>
      </c>
      <c r="E14" s="247">
        <v>672.77348199999994</v>
      </c>
      <c r="F14" s="247">
        <v>10673.043437</v>
      </c>
      <c r="G14" s="247">
        <v>27406.099865</v>
      </c>
    </row>
    <row r="15" spans="1:9" x14ac:dyDescent="0.25">
      <c r="A15" s="242">
        <v>10</v>
      </c>
      <c r="B15" s="238" t="s">
        <v>541</v>
      </c>
      <c r="C15" s="556"/>
      <c r="D15" s="240">
        <v>0</v>
      </c>
      <c r="E15" s="240">
        <v>0</v>
      </c>
      <c r="F15" s="240">
        <v>0</v>
      </c>
      <c r="G15" s="240">
        <v>0</v>
      </c>
    </row>
    <row r="16" spans="1:9" x14ac:dyDescent="0.25">
      <c r="A16" s="242">
        <v>11</v>
      </c>
      <c r="B16" s="238" t="s">
        <v>542</v>
      </c>
      <c r="C16" s="240">
        <v>595.35752200000002</v>
      </c>
      <c r="D16" s="240">
        <v>8672.8199260000001</v>
      </c>
      <c r="E16" s="240">
        <v>1195.8792309999999</v>
      </c>
      <c r="F16" s="240">
        <v>1302.0098869999999</v>
      </c>
      <c r="G16" s="240">
        <v>1899.949503</v>
      </c>
    </row>
    <row r="17" spans="1:7" x14ac:dyDescent="0.25">
      <c r="A17" s="242">
        <v>12</v>
      </c>
      <c r="B17" s="243" t="s">
        <v>543</v>
      </c>
      <c r="C17" s="247">
        <v>595.35752200000002</v>
      </c>
      <c r="D17" s="248"/>
      <c r="E17" s="248"/>
      <c r="F17" s="248"/>
      <c r="G17" s="248"/>
    </row>
    <row r="18" spans="1:7" ht="21" x14ac:dyDescent="0.25">
      <c r="A18" s="242">
        <v>13</v>
      </c>
      <c r="B18" s="243" t="s">
        <v>544</v>
      </c>
      <c r="C18" s="557"/>
      <c r="D18" s="247">
        <v>8672.8199260000001</v>
      </c>
      <c r="E18" s="247">
        <v>1195.8792309999999</v>
      </c>
      <c r="F18" s="247">
        <v>1302.0098869999999</v>
      </c>
      <c r="G18" s="247">
        <v>1899.949503</v>
      </c>
    </row>
    <row r="19" spans="1:7" x14ac:dyDescent="0.25">
      <c r="A19" s="213">
        <v>14</v>
      </c>
      <c r="B19" s="249" t="s">
        <v>545</v>
      </c>
      <c r="C19" s="558"/>
      <c r="D19" s="250"/>
      <c r="E19" s="250"/>
      <c r="F19" s="250"/>
      <c r="G19" s="251">
        <v>203343.63895200001</v>
      </c>
    </row>
    <row r="20" spans="1:7" s="6" customFormat="1" x14ac:dyDescent="0.25">
      <c r="A20" s="252" t="s">
        <v>547</v>
      </c>
      <c r="B20" s="235"/>
      <c r="C20" s="253"/>
      <c r="D20" s="253"/>
      <c r="E20" s="253"/>
      <c r="F20" s="253"/>
      <c r="G20" s="253"/>
    </row>
    <row r="21" spans="1:7" x14ac:dyDescent="0.25">
      <c r="A21" s="252">
        <v>15</v>
      </c>
      <c r="B21" s="238" t="s">
        <v>498</v>
      </c>
      <c r="C21" s="559"/>
      <c r="D21" s="250"/>
      <c r="E21" s="250"/>
      <c r="F21" s="250"/>
      <c r="G21" s="240">
        <v>1840.9870000000001</v>
      </c>
    </row>
    <row r="22" spans="1:7" ht="21" x14ac:dyDescent="0.25">
      <c r="A22" s="252" t="s">
        <v>71</v>
      </c>
      <c r="B22" s="238" t="s">
        <v>873</v>
      </c>
      <c r="C22" s="560"/>
      <c r="D22" s="240">
        <v>0</v>
      </c>
      <c r="E22" s="240">
        <v>0</v>
      </c>
      <c r="F22" s="240">
        <v>0</v>
      </c>
      <c r="G22" s="240">
        <v>0</v>
      </c>
    </row>
    <row r="23" spans="1:7" ht="21" x14ac:dyDescent="0.25">
      <c r="A23" s="252">
        <v>16</v>
      </c>
      <c r="B23" s="238" t="s">
        <v>548</v>
      </c>
      <c r="C23" s="560"/>
      <c r="D23" s="240">
        <v>0</v>
      </c>
      <c r="E23" s="240">
        <v>0</v>
      </c>
      <c r="F23" s="240">
        <v>0</v>
      </c>
      <c r="G23" s="240">
        <v>0</v>
      </c>
    </row>
    <row r="24" spans="1:7" x14ac:dyDescent="0.25">
      <c r="A24" s="252">
        <v>17</v>
      </c>
      <c r="B24" s="238" t="s">
        <v>549</v>
      </c>
      <c r="C24" s="560"/>
      <c r="D24" s="240">
        <v>56701.602340999998</v>
      </c>
      <c r="E24" s="240">
        <v>9327.1171959999992</v>
      </c>
      <c r="F24" s="240">
        <v>112190.58033300001</v>
      </c>
      <c r="G24" s="240">
        <v>107352.69173200001</v>
      </c>
    </row>
    <row r="25" spans="1:7" ht="31.5" x14ac:dyDescent="0.25">
      <c r="A25" s="242">
        <v>18</v>
      </c>
      <c r="B25" s="254" t="s">
        <v>550</v>
      </c>
      <c r="C25" s="560"/>
      <c r="D25" s="245">
        <v>185.02515500000001</v>
      </c>
      <c r="E25" s="245">
        <v>0</v>
      </c>
      <c r="F25" s="245">
        <v>0</v>
      </c>
      <c r="G25" s="245">
        <v>0</v>
      </c>
    </row>
    <row r="26" spans="1:7" ht="31.5" x14ac:dyDescent="0.25">
      <c r="A26" s="242">
        <v>19</v>
      </c>
      <c r="B26" s="254" t="s">
        <v>551</v>
      </c>
      <c r="C26" s="560"/>
      <c r="D26" s="245">
        <v>22815.645309</v>
      </c>
      <c r="E26" s="245">
        <v>989.81674299999997</v>
      </c>
      <c r="F26" s="245">
        <v>4506.0808779999998</v>
      </c>
      <c r="G26" s="245">
        <v>6339.4033159999999</v>
      </c>
    </row>
    <row r="27" spans="1:7" ht="31.5" x14ac:dyDescent="0.25">
      <c r="A27" s="242">
        <v>20</v>
      </c>
      <c r="B27" s="254" t="s">
        <v>552</v>
      </c>
      <c r="C27" s="560"/>
      <c r="D27" s="245">
        <v>25511.19830493</v>
      </c>
      <c r="E27" s="245">
        <v>7349.0882876699998</v>
      </c>
      <c r="F27" s="245">
        <v>46711.654827400002</v>
      </c>
      <c r="G27" s="245">
        <v>55833.429726000002</v>
      </c>
    </row>
    <row r="28" spans="1:7" ht="21" x14ac:dyDescent="0.25">
      <c r="A28" s="242">
        <v>21</v>
      </c>
      <c r="B28" s="255" t="s">
        <v>553</v>
      </c>
      <c r="C28" s="560"/>
      <c r="D28" s="245">
        <v>87.808505929999953</v>
      </c>
      <c r="E28" s="245">
        <v>98.928497669999956</v>
      </c>
      <c r="F28" s="245">
        <v>1508.1008654000016</v>
      </c>
      <c r="G28" s="245">
        <v>1073.6340640000001</v>
      </c>
    </row>
    <row r="29" spans="1:7" x14ac:dyDescent="0.25">
      <c r="A29" s="242">
        <v>22</v>
      </c>
      <c r="B29" s="243" t="s">
        <v>554</v>
      </c>
      <c r="C29" s="560"/>
      <c r="D29" s="245">
        <v>1273.9601810700001</v>
      </c>
      <c r="E29" s="245">
        <v>942.47647133000009</v>
      </c>
      <c r="F29" s="245">
        <v>56405.878378599999</v>
      </c>
      <c r="G29" s="245">
        <v>39899.259416000001</v>
      </c>
    </row>
    <row r="30" spans="1:7" ht="21" x14ac:dyDescent="0.25">
      <c r="A30" s="242">
        <v>23</v>
      </c>
      <c r="B30" s="255" t="s">
        <v>553</v>
      </c>
      <c r="C30" s="560"/>
      <c r="D30" s="245">
        <v>784.22256507000009</v>
      </c>
      <c r="E30" s="245">
        <v>790.51404533000004</v>
      </c>
      <c r="F30" s="245">
        <v>45769.777662599998</v>
      </c>
      <c r="G30" s="245">
        <v>30537.723785999999</v>
      </c>
    </row>
    <row r="31" spans="1:7" ht="31.5" x14ac:dyDescent="0.25">
      <c r="A31" s="242">
        <v>24</v>
      </c>
      <c r="B31" s="243" t="s">
        <v>555</v>
      </c>
      <c r="C31" s="560"/>
      <c r="D31" s="245">
        <v>6915.7733909999997</v>
      </c>
      <c r="E31" s="245">
        <v>45.735694000000002</v>
      </c>
      <c r="F31" s="245">
        <v>4566.9662490000001</v>
      </c>
      <c r="G31" s="245">
        <v>5280.5992740000002</v>
      </c>
    </row>
    <row r="32" spans="1:7" x14ac:dyDescent="0.25">
      <c r="A32" s="252">
        <v>25</v>
      </c>
      <c r="B32" s="238" t="s">
        <v>556</v>
      </c>
      <c r="C32" s="561"/>
      <c r="D32" s="240">
        <v>0</v>
      </c>
      <c r="E32" s="240">
        <v>0</v>
      </c>
      <c r="F32" s="240">
        <v>0</v>
      </c>
      <c r="G32" s="240">
        <v>0</v>
      </c>
    </row>
    <row r="33" spans="1:7" x14ac:dyDescent="0.25">
      <c r="A33" s="252">
        <v>26</v>
      </c>
      <c r="B33" s="238" t="s">
        <v>557</v>
      </c>
      <c r="C33" s="240">
        <v>0</v>
      </c>
      <c r="D33" s="256">
        <v>15433.35771</v>
      </c>
      <c r="E33" s="256">
        <v>516.35987</v>
      </c>
      <c r="F33" s="256">
        <v>4338.115495</v>
      </c>
      <c r="G33" s="256">
        <v>6737.3608039999999</v>
      </c>
    </row>
    <row r="34" spans="1:7" x14ac:dyDescent="0.25">
      <c r="A34" s="242">
        <v>27</v>
      </c>
      <c r="B34" s="257" t="s">
        <v>558</v>
      </c>
      <c r="C34" s="554"/>
      <c r="D34" s="246"/>
      <c r="E34" s="246"/>
      <c r="F34" s="245">
        <v>0</v>
      </c>
      <c r="G34" s="149">
        <v>0</v>
      </c>
    </row>
    <row r="35" spans="1:7" ht="21" x14ac:dyDescent="0.25">
      <c r="A35" s="242">
        <v>28</v>
      </c>
      <c r="B35" s="257" t="s">
        <v>559</v>
      </c>
      <c r="C35" s="555"/>
      <c r="D35" s="245">
        <v>0</v>
      </c>
      <c r="E35" s="245">
        <v>0</v>
      </c>
      <c r="F35" s="245">
        <v>554.64102100000002</v>
      </c>
      <c r="G35" s="245">
        <v>471.44486799999999</v>
      </c>
    </row>
    <row r="36" spans="1:7" x14ac:dyDescent="0.25">
      <c r="A36" s="242">
        <v>29</v>
      </c>
      <c r="B36" s="257" t="s">
        <v>560</v>
      </c>
      <c r="C36" s="555"/>
      <c r="D36" s="245">
        <v>73.314346999999998</v>
      </c>
      <c r="E36" s="245">
        <v>0</v>
      </c>
      <c r="F36" s="245">
        <v>0</v>
      </c>
      <c r="G36" s="245">
        <v>73.314346999999998</v>
      </c>
    </row>
    <row r="37" spans="1:7" ht="21" x14ac:dyDescent="0.25">
      <c r="A37" s="242">
        <v>30</v>
      </c>
      <c r="B37" s="257" t="s">
        <v>561</v>
      </c>
      <c r="C37" s="555"/>
      <c r="D37" s="245">
        <v>634.01965399999995</v>
      </c>
      <c r="E37" s="245">
        <v>0</v>
      </c>
      <c r="F37" s="245">
        <v>0</v>
      </c>
      <c r="G37" s="245">
        <v>31.700983000000001</v>
      </c>
    </row>
    <row r="38" spans="1:7" x14ac:dyDescent="0.25">
      <c r="A38" s="242">
        <v>31</v>
      </c>
      <c r="B38" s="257" t="s">
        <v>562</v>
      </c>
      <c r="C38" s="555"/>
      <c r="D38" s="245">
        <v>14726.023708999999</v>
      </c>
      <c r="E38" s="245">
        <v>516.35987</v>
      </c>
      <c r="F38" s="245">
        <v>3783.4744740000001</v>
      </c>
      <c r="G38" s="245">
        <v>6160.9006060000002</v>
      </c>
    </row>
    <row r="39" spans="1:7" x14ac:dyDescent="0.25">
      <c r="A39" s="252">
        <v>32</v>
      </c>
      <c r="B39" s="238" t="s">
        <v>563</v>
      </c>
      <c r="C39" s="555"/>
      <c r="D39" s="258">
        <v>9990.070119</v>
      </c>
      <c r="E39" s="258">
        <v>6143.1408199999996</v>
      </c>
      <c r="F39" s="258">
        <v>20920.473990999999</v>
      </c>
      <c r="G39" s="259">
        <v>1960.545147</v>
      </c>
    </row>
    <row r="40" spans="1:7" x14ac:dyDescent="0.25">
      <c r="A40" s="252">
        <v>33</v>
      </c>
      <c r="B40" s="249" t="s">
        <v>564</v>
      </c>
      <c r="C40" s="555"/>
      <c r="D40" s="554"/>
      <c r="E40" s="554"/>
      <c r="F40" s="554"/>
      <c r="G40" s="251">
        <v>117891.58468299999</v>
      </c>
    </row>
    <row r="41" spans="1:7" x14ac:dyDescent="0.25">
      <c r="A41" s="252">
        <v>34</v>
      </c>
      <c r="B41" s="249" t="s">
        <v>565</v>
      </c>
      <c r="C41" s="556"/>
      <c r="D41" s="556"/>
      <c r="E41" s="556"/>
      <c r="F41" s="556"/>
      <c r="G41" s="260">
        <v>172.48000000000002</v>
      </c>
    </row>
  </sheetData>
  <sheetProtection algorithmName="SHA-512" hashValue="VGaELMXHeeW2lKt14zw0o9y+xoFxu0g5/gHp8ZnwU4dwOfEZLdkgFJ1vVYaNDn6P8lPTs+XROI6JLHwc/+nRRQ==" saltValue="YG6BN9vLjcmETpY29FLyFg==" spinCount="100000" sheet="1" objects="1" scenarios="1"/>
  <mergeCells count="10">
    <mergeCell ref="C8:C15"/>
    <mergeCell ref="C18:C19"/>
    <mergeCell ref="C21:C32"/>
    <mergeCell ref="C34:C41"/>
    <mergeCell ref="D40:F41"/>
    <mergeCell ref="G3:G4"/>
    <mergeCell ref="A1:G1"/>
    <mergeCell ref="A2:B2"/>
    <mergeCell ref="A3:B4"/>
    <mergeCell ref="C3:F3"/>
  </mergeCells>
  <hyperlinks>
    <hyperlink ref="I1" location="Index!A1" display="Index" xr:uid="{00000000-0004-0000-0C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S38"/>
  <sheetViews>
    <sheetView showGridLines="0" zoomScaleNormal="100" workbookViewId="0">
      <selection activeCell="J35" sqref="J35"/>
    </sheetView>
  </sheetViews>
  <sheetFormatPr defaultRowHeight="10.5" x14ac:dyDescent="0.25"/>
  <cols>
    <col min="1" max="1" width="4.54296875" style="70"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534" t="s">
        <v>566</v>
      </c>
      <c r="B1" s="534"/>
      <c r="C1" s="534"/>
      <c r="D1" s="534"/>
      <c r="E1" s="534"/>
      <c r="F1" s="534"/>
      <c r="G1" s="534"/>
      <c r="H1" s="534"/>
      <c r="I1" s="534"/>
      <c r="J1" s="534"/>
      <c r="K1" s="534"/>
      <c r="L1" s="534"/>
      <c r="M1" s="534"/>
      <c r="N1" s="534"/>
      <c r="O1" s="534"/>
      <c r="P1" s="534"/>
      <c r="Q1" s="534"/>
      <c r="S1" s="111" t="s">
        <v>239</v>
      </c>
    </row>
    <row r="2" spans="1:19" x14ac:dyDescent="0.25">
      <c r="A2" s="562"/>
      <c r="B2" s="562"/>
      <c r="C2" s="233" t="s">
        <v>0</v>
      </c>
      <c r="D2" s="233" t="s">
        <v>1</v>
      </c>
      <c r="E2" s="233" t="s">
        <v>2</v>
      </c>
      <c r="F2" s="233" t="s">
        <v>3</v>
      </c>
      <c r="G2" s="233" t="s">
        <v>4</v>
      </c>
      <c r="H2" s="233" t="s">
        <v>23</v>
      </c>
      <c r="I2" s="233" t="s">
        <v>22</v>
      </c>
      <c r="J2" s="233" t="s">
        <v>24</v>
      </c>
      <c r="K2" s="233" t="s">
        <v>25</v>
      </c>
      <c r="L2" s="233" t="s">
        <v>26</v>
      </c>
      <c r="M2" s="233" t="s">
        <v>27</v>
      </c>
      <c r="N2" s="233" t="s">
        <v>28</v>
      </c>
      <c r="O2" s="233" t="s">
        <v>29</v>
      </c>
      <c r="P2" s="233" t="s">
        <v>72</v>
      </c>
      <c r="Q2" s="233" t="s">
        <v>73</v>
      </c>
    </row>
    <row r="3" spans="1:19" ht="33.5" customHeight="1" x14ac:dyDescent="0.25">
      <c r="A3" s="564"/>
      <c r="B3" s="564"/>
      <c r="C3" s="553" t="s">
        <v>567</v>
      </c>
      <c r="D3" s="553"/>
      <c r="E3" s="553"/>
      <c r="F3" s="553"/>
      <c r="G3" s="553"/>
      <c r="H3" s="553"/>
      <c r="I3" s="553" t="s">
        <v>568</v>
      </c>
      <c r="J3" s="553"/>
      <c r="K3" s="553"/>
      <c r="L3" s="553"/>
      <c r="M3" s="553"/>
      <c r="N3" s="553"/>
      <c r="O3" s="566" t="s">
        <v>575</v>
      </c>
      <c r="P3" s="553" t="s">
        <v>576</v>
      </c>
      <c r="Q3" s="553"/>
      <c r="R3" s="68"/>
      <c r="S3" s="68"/>
    </row>
    <row r="4" spans="1:19" ht="40.5" customHeight="1" x14ac:dyDescent="0.25">
      <c r="A4" s="564"/>
      <c r="B4" s="564"/>
      <c r="C4" s="562" t="s">
        <v>571</v>
      </c>
      <c r="D4" s="562"/>
      <c r="E4" s="562"/>
      <c r="F4" s="562" t="s">
        <v>572</v>
      </c>
      <c r="G4" s="562"/>
      <c r="H4" s="562"/>
      <c r="I4" s="563" t="s">
        <v>573</v>
      </c>
      <c r="J4" s="563"/>
      <c r="K4" s="563"/>
      <c r="L4" s="563" t="s">
        <v>574</v>
      </c>
      <c r="M4" s="563"/>
      <c r="N4" s="563"/>
      <c r="O4" s="567"/>
      <c r="P4" s="551" t="s">
        <v>577</v>
      </c>
      <c r="Q4" s="551" t="s">
        <v>578</v>
      </c>
      <c r="R4" s="68"/>
      <c r="S4" s="68"/>
    </row>
    <row r="5" spans="1:19" ht="21" x14ac:dyDescent="0.25">
      <c r="A5" s="565"/>
      <c r="B5" s="565"/>
      <c r="C5" s="267"/>
      <c r="D5" s="233" t="s">
        <v>569</v>
      </c>
      <c r="E5" s="233" t="s">
        <v>570</v>
      </c>
      <c r="F5" s="267"/>
      <c r="G5" s="233" t="s">
        <v>570</v>
      </c>
      <c r="H5" s="233" t="s">
        <v>894</v>
      </c>
      <c r="I5" s="267"/>
      <c r="J5" s="233" t="s">
        <v>569</v>
      </c>
      <c r="K5" s="233" t="s">
        <v>570</v>
      </c>
      <c r="L5" s="267"/>
      <c r="M5" s="233" t="s">
        <v>570</v>
      </c>
      <c r="N5" s="233" t="s">
        <v>894</v>
      </c>
      <c r="O5" s="568"/>
      <c r="P5" s="551"/>
      <c r="Q5" s="551"/>
      <c r="R5" s="68"/>
      <c r="S5" s="68"/>
    </row>
    <row r="6" spans="1:19" ht="21" x14ac:dyDescent="0.25">
      <c r="A6" s="261" t="s">
        <v>74</v>
      </c>
      <c r="B6" s="261" t="s">
        <v>579</v>
      </c>
      <c r="C6" s="245">
        <v>2546.8000000000002</v>
      </c>
      <c r="D6" s="245">
        <v>2546.1</v>
      </c>
      <c r="E6" s="245">
        <v>0.7</v>
      </c>
      <c r="F6" s="245">
        <v>0</v>
      </c>
      <c r="G6" s="245">
        <v>0</v>
      </c>
      <c r="H6" s="245">
        <v>0</v>
      </c>
      <c r="I6" s="245">
        <v>0</v>
      </c>
      <c r="J6" s="245">
        <v>0</v>
      </c>
      <c r="K6" s="245">
        <v>0</v>
      </c>
      <c r="L6" s="245">
        <v>0</v>
      </c>
      <c r="M6" s="245">
        <v>0</v>
      </c>
      <c r="N6" s="245">
        <v>0</v>
      </c>
      <c r="O6" s="245">
        <v>0</v>
      </c>
      <c r="P6" s="245">
        <v>0</v>
      </c>
      <c r="Q6" s="245">
        <v>0</v>
      </c>
      <c r="R6" s="68"/>
      <c r="S6" s="68"/>
    </row>
    <row r="7" spans="1:19" x14ac:dyDescent="0.25">
      <c r="A7" s="262" t="s">
        <v>30</v>
      </c>
      <c r="B7" s="249" t="s">
        <v>580</v>
      </c>
      <c r="C7" s="258">
        <v>175681.5</v>
      </c>
      <c r="D7" s="258">
        <v>156662.80000000002</v>
      </c>
      <c r="E7" s="258">
        <v>19018.7</v>
      </c>
      <c r="F7" s="258">
        <v>5227.7999999999993</v>
      </c>
      <c r="G7" s="258">
        <v>0</v>
      </c>
      <c r="H7" s="258">
        <v>5227.7999999999993</v>
      </c>
      <c r="I7" s="258">
        <v>-961.2</v>
      </c>
      <c r="J7" s="258">
        <v>-308.5</v>
      </c>
      <c r="K7" s="258">
        <v>-652.70000000000005</v>
      </c>
      <c r="L7" s="258">
        <v>-3035</v>
      </c>
      <c r="M7" s="258">
        <v>0</v>
      </c>
      <c r="N7" s="258">
        <v>-3035</v>
      </c>
      <c r="O7" s="258">
        <v>0</v>
      </c>
      <c r="P7" s="258">
        <v>103150.7</v>
      </c>
      <c r="Q7" s="258">
        <v>1534.8000000000002</v>
      </c>
      <c r="R7" s="68"/>
      <c r="S7" s="68"/>
    </row>
    <row r="8" spans="1:19" x14ac:dyDescent="0.25">
      <c r="A8" s="263" t="s">
        <v>31</v>
      </c>
      <c r="B8" s="264" t="s">
        <v>581</v>
      </c>
      <c r="C8" s="245">
        <v>0</v>
      </c>
      <c r="D8" s="245">
        <v>0</v>
      </c>
      <c r="E8" s="245">
        <v>0</v>
      </c>
      <c r="F8" s="245">
        <v>0</v>
      </c>
      <c r="G8" s="245">
        <v>0</v>
      </c>
      <c r="H8" s="245">
        <v>0</v>
      </c>
      <c r="I8" s="245">
        <v>0</v>
      </c>
      <c r="J8" s="245">
        <v>0</v>
      </c>
      <c r="K8" s="245">
        <v>0</v>
      </c>
      <c r="L8" s="245">
        <v>0</v>
      </c>
      <c r="M8" s="245">
        <v>0</v>
      </c>
      <c r="N8" s="245">
        <v>0</v>
      </c>
      <c r="O8" s="245">
        <v>0</v>
      </c>
      <c r="P8" s="245">
        <v>0</v>
      </c>
      <c r="Q8" s="245">
        <v>0</v>
      </c>
      <c r="R8" s="68"/>
      <c r="S8" s="68"/>
    </row>
    <row r="9" spans="1:19" x14ac:dyDescent="0.25">
      <c r="A9" s="263" t="s">
        <v>75</v>
      </c>
      <c r="B9" s="264" t="s">
        <v>582</v>
      </c>
      <c r="C9" s="245">
        <v>1421.5</v>
      </c>
      <c r="D9" s="245">
        <v>1404.4</v>
      </c>
      <c r="E9" s="245">
        <v>17.100000000000001</v>
      </c>
      <c r="F9" s="245">
        <v>0</v>
      </c>
      <c r="G9" s="245">
        <v>0</v>
      </c>
      <c r="H9" s="245">
        <v>0</v>
      </c>
      <c r="I9" s="245">
        <v>-1</v>
      </c>
      <c r="J9" s="245">
        <v>-0.6</v>
      </c>
      <c r="K9" s="245">
        <v>-0.4</v>
      </c>
      <c r="L9" s="245">
        <v>0</v>
      </c>
      <c r="M9" s="245">
        <v>0</v>
      </c>
      <c r="N9" s="245">
        <v>0</v>
      </c>
      <c r="O9" s="245">
        <v>0</v>
      </c>
      <c r="P9" s="245">
        <v>134.80000000000001</v>
      </c>
      <c r="Q9" s="245">
        <v>0</v>
      </c>
      <c r="R9" s="68"/>
      <c r="S9" s="68"/>
    </row>
    <row r="10" spans="1:19" x14ac:dyDescent="0.25">
      <c r="A10" s="263" t="s">
        <v>76</v>
      </c>
      <c r="B10" s="264" t="s">
        <v>583</v>
      </c>
      <c r="C10" s="245">
        <v>19682.599999999999</v>
      </c>
      <c r="D10" s="245">
        <v>19682.599999999999</v>
      </c>
      <c r="E10" s="245">
        <v>0</v>
      </c>
      <c r="F10" s="245">
        <v>0</v>
      </c>
      <c r="G10" s="245">
        <v>0</v>
      </c>
      <c r="H10" s="245">
        <v>0</v>
      </c>
      <c r="I10" s="245">
        <v>-0.1</v>
      </c>
      <c r="J10" s="245">
        <v>-0.1</v>
      </c>
      <c r="K10" s="245">
        <v>0</v>
      </c>
      <c r="L10" s="245">
        <v>0</v>
      </c>
      <c r="M10" s="245">
        <v>0</v>
      </c>
      <c r="N10" s="245">
        <v>0</v>
      </c>
      <c r="O10" s="245">
        <v>0</v>
      </c>
      <c r="P10" s="245">
        <v>0</v>
      </c>
      <c r="Q10" s="245">
        <v>0</v>
      </c>
      <c r="R10" s="68"/>
      <c r="S10" s="68"/>
    </row>
    <row r="11" spans="1:19" x14ac:dyDescent="0.25">
      <c r="A11" s="263" t="s">
        <v>77</v>
      </c>
      <c r="B11" s="264" t="s">
        <v>584</v>
      </c>
      <c r="C11" s="245">
        <v>10132.700000000001</v>
      </c>
      <c r="D11" s="245">
        <v>9982.4</v>
      </c>
      <c r="E11" s="245">
        <v>150.30000000000001</v>
      </c>
      <c r="F11" s="245">
        <v>25.7</v>
      </c>
      <c r="G11" s="245">
        <v>0</v>
      </c>
      <c r="H11" s="245">
        <v>25.7</v>
      </c>
      <c r="I11" s="245">
        <v>-17.7</v>
      </c>
      <c r="J11" s="245">
        <v>-14.5</v>
      </c>
      <c r="K11" s="245">
        <v>-3.2</v>
      </c>
      <c r="L11" s="245">
        <v>-19.2</v>
      </c>
      <c r="M11" s="245">
        <v>0</v>
      </c>
      <c r="N11" s="245">
        <v>-19.2</v>
      </c>
      <c r="O11" s="245">
        <v>0</v>
      </c>
      <c r="P11" s="245">
        <v>429.6</v>
      </c>
      <c r="Q11" s="245">
        <v>2.4</v>
      </c>
      <c r="R11" s="68"/>
      <c r="S11" s="68"/>
    </row>
    <row r="12" spans="1:19" x14ac:dyDescent="0.25">
      <c r="A12" s="263" t="s">
        <v>78</v>
      </c>
      <c r="B12" s="264" t="s">
        <v>585</v>
      </c>
      <c r="C12" s="245">
        <v>69246.5</v>
      </c>
      <c r="D12" s="245">
        <v>57213.8</v>
      </c>
      <c r="E12" s="245">
        <v>12032.7</v>
      </c>
      <c r="F12" s="245">
        <v>3162</v>
      </c>
      <c r="G12" s="245">
        <v>0</v>
      </c>
      <c r="H12" s="245">
        <v>3162</v>
      </c>
      <c r="I12" s="245">
        <v>-430.5</v>
      </c>
      <c r="J12" s="245">
        <v>-100.3</v>
      </c>
      <c r="K12" s="245">
        <v>-330.2</v>
      </c>
      <c r="L12" s="245">
        <v>-1662.6</v>
      </c>
      <c r="M12" s="245">
        <v>0</v>
      </c>
      <c r="N12" s="245">
        <v>-1662.6</v>
      </c>
      <c r="O12" s="245">
        <v>0</v>
      </c>
      <c r="P12" s="245">
        <v>45205.599999999999</v>
      </c>
      <c r="Q12" s="245">
        <v>1213.2</v>
      </c>
      <c r="R12" s="68"/>
      <c r="S12" s="68"/>
    </row>
    <row r="13" spans="1:19" x14ac:dyDescent="0.25">
      <c r="A13" s="263" t="s">
        <v>79</v>
      </c>
      <c r="B13" s="216" t="s">
        <v>586</v>
      </c>
      <c r="C13" s="245">
        <v>34937.1</v>
      </c>
      <c r="D13" s="245">
        <v>27780.400000000001</v>
      </c>
      <c r="E13" s="245">
        <v>7156.7</v>
      </c>
      <c r="F13" s="245">
        <v>2449.6</v>
      </c>
      <c r="G13" s="245">
        <v>0</v>
      </c>
      <c r="H13" s="245">
        <v>2449.6</v>
      </c>
      <c r="I13" s="245">
        <v>-240.9</v>
      </c>
      <c r="J13" s="245">
        <v>-71</v>
      </c>
      <c r="K13" s="245">
        <v>-169.9</v>
      </c>
      <c r="L13" s="245">
        <v>-1469.8</v>
      </c>
      <c r="M13" s="245">
        <v>0</v>
      </c>
      <c r="N13" s="245">
        <v>-1469.8</v>
      </c>
      <c r="O13" s="245">
        <v>0</v>
      </c>
      <c r="P13" s="245">
        <v>27905.5</v>
      </c>
      <c r="Q13" s="245">
        <v>705.9</v>
      </c>
      <c r="R13" s="68"/>
      <c r="S13" s="68"/>
    </row>
    <row r="14" spans="1:19" x14ac:dyDescent="0.25">
      <c r="A14" s="263" t="s">
        <v>80</v>
      </c>
      <c r="B14" s="264" t="s">
        <v>587</v>
      </c>
      <c r="C14" s="245">
        <v>75198.2</v>
      </c>
      <c r="D14" s="245">
        <v>68379.600000000006</v>
      </c>
      <c r="E14" s="245">
        <v>6818.6</v>
      </c>
      <c r="F14" s="245">
        <v>2040.1</v>
      </c>
      <c r="G14" s="245">
        <v>0</v>
      </c>
      <c r="H14" s="245">
        <v>2040.1</v>
      </c>
      <c r="I14" s="245">
        <v>-511.9</v>
      </c>
      <c r="J14" s="245">
        <v>-193</v>
      </c>
      <c r="K14" s="245">
        <v>-318.89999999999998</v>
      </c>
      <c r="L14" s="245">
        <v>-1353.2</v>
      </c>
      <c r="M14" s="245">
        <v>0</v>
      </c>
      <c r="N14" s="245">
        <v>-1353.2</v>
      </c>
      <c r="O14" s="245">
        <v>0</v>
      </c>
      <c r="P14" s="245">
        <v>57380.7</v>
      </c>
      <c r="Q14" s="245">
        <v>319.2</v>
      </c>
      <c r="R14" s="68"/>
      <c r="S14" s="68"/>
    </row>
    <row r="15" spans="1:19" x14ac:dyDescent="0.25">
      <c r="A15" s="262" t="s">
        <v>81</v>
      </c>
      <c r="B15" s="249" t="s">
        <v>588</v>
      </c>
      <c r="C15" s="258">
        <v>64899.999999999993</v>
      </c>
      <c r="D15" s="258">
        <v>64671.799999999996</v>
      </c>
      <c r="E15" s="258">
        <v>228.2</v>
      </c>
      <c r="F15" s="258">
        <v>0</v>
      </c>
      <c r="G15" s="258">
        <v>0</v>
      </c>
      <c r="H15" s="258">
        <v>0</v>
      </c>
      <c r="I15" s="258">
        <v>-31.1</v>
      </c>
      <c r="J15" s="258">
        <v>-30.6</v>
      </c>
      <c r="K15" s="258">
        <v>-0.5</v>
      </c>
      <c r="L15" s="258">
        <v>0</v>
      </c>
      <c r="M15" s="258">
        <v>0</v>
      </c>
      <c r="N15" s="258">
        <v>0</v>
      </c>
      <c r="O15" s="258">
        <v>0</v>
      </c>
      <c r="P15" s="258">
        <v>0</v>
      </c>
      <c r="Q15" s="258">
        <v>0</v>
      </c>
      <c r="R15" s="68"/>
      <c r="S15" s="68"/>
    </row>
    <row r="16" spans="1:19" x14ac:dyDescent="0.25">
      <c r="A16" s="263" t="s">
        <v>82</v>
      </c>
      <c r="B16" s="264" t="s">
        <v>581</v>
      </c>
      <c r="C16" s="245">
        <v>2600</v>
      </c>
      <c r="D16" s="245">
        <v>2600</v>
      </c>
      <c r="E16" s="245">
        <v>0</v>
      </c>
      <c r="F16" s="245">
        <v>0</v>
      </c>
      <c r="G16" s="245">
        <v>0</v>
      </c>
      <c r="H16" s="245">
        <v>0</v>
      </c>
      <c r="I16" s="245">
        <v>0</v>
      </c>
      <c r="J16" s="245">
        <v>0</v>
      </c>
      <c r="K16" s="245">
        <v>0</v>
      </c>
      <c r="L16" s="245">
        <v>0</v>
      </c>
      <c r="M16" s="245">
        <v>0</v>
      </c>
      <c r="N16" s="245">
        <v>0</v>
      </c>
      <c r="O16" s="245">
        <v>0</v>
      </c>
      <c r="P16" s="245">
        <v>0</v>
      </c>
      <c r="Q16" s="245">
        <v>0</v>
      </c>
      <c r="R16" s="68"/>
      <c r="S16" s="68"/>
    </row>
    <row r="17" spans="1:19" x14ac:dyDescent="0.25">
      <c r="A17" s="263" t="s">
        <v>83</v>
      </c>
      <c r="B17" s="264" t="s">
        <v>582</v>
      </c>
      <c r="C17" s="245">
        <v>45331.799999999996</v>
      </c>
      <c r="D17" s="245">
        <v>45103.6</v>
      </c>
      <c r="E17" s="245">
        <v>228.2</v>
      </c>
      <c r="F17" s="245">
        <v>0</v>
      </c>
      <c r="G17" s="245">
        <v>0</v>
      </c>
      <c r="H17" s="245">
        <v>0</v>
      </c>
      <c r="I17" s="245">
        <v>-21</v>
      </c>
      <c r="J17" s="245">
        <v>-20.5</v>
      </c>
      <c r="K17" s="245">
        <v>-0.5</v>
      </c>
      <c r="L17" s="245">
        <v>0</v>
      </c>
      <c r="M17" s="245">
        <v>0</v>
      </c>
      <c r="N17" s="245">
        <v>0</v>
      </c>
      <c r="O17" s="245">
        <v>0</v>
      </c>
      <c r="P17" s="245">
        <v>0</v>
      </c>
      <c r="Q17" s="245">
        <v>0</v>
      </c>
      <c r="R17" s="68"/>
      <c r="S17" s="68"/>
    </row>
    <row r="18" spans="1:19" x14ac:dyDescent="0.25">
      <c r="A18" s="263" t="s">
        <v>84</v>
      </c>
      <c r="B18" s="264" t="s">
        <v>583</v>
      </c>
      <c r="C18" s="245">
        <v>10591.4</v>
      </c>
      <c r="D18" s="245">
        <v>10591.4</v>
      </c>
      <c r="E18" s="245">
        <v>0</v>
      </c>
      <c r="F18" s="245">
        <v>0</v>
      </c>
      <c r="G18" s="245">
        <v>0</v>
      </c>
      <c r="H18" s="245">
        <v>0</v>
      </c>
      <c r="I18" s="245">
        <v>-6.9</v>
      </c>
      <c r="J18" s="245">
        <v>-6.9</v>
      </c>
      <c r="K18" s="245">
        <v>0</v>
      </c>
      <c r="L18" s="245">
        <v>0</v>
      </c>
      <c r="M18" s="245">
        <v>0</v>
      </c>
      <c r="N18" s="245">
        <v>0</v>
      </c>
      <c r="O18" s="245">
        <v>0</v>
      </c>
      <c r="P18" s="245">
        <v>0</v>
      </c>
      <c r="Q18" s="245">
        <v>0</v>
      </c>
      <c r="R18" s="68"/>
      <c r="S18" s="68"/>
    </row>
    <row r="19" spans="1:19" x14ac:dyDescent="0.25">
      <c r="A19" s="263" t="s">
        <v>85</v>
      </c>
      <c r="B19" s="264" t="s">
        <v>584</v>
      </c>
      <c r="C19" s="245">
        <v>6307.1</v>
      </c>
      <c r="D19" s="245">
        <v>6307.1</v>
      </c>
      <c r="E19" s="245">
        <v>0</v>
      </c>
      <c r="F19" s="245">
        <v>0</v>
      </c>
      <c r="G19" s="245">
        <v>0</v>
      </c>
      <c r="H19" s="245">
        <v>0</v>
      </c>
      <c r="I19" s="245">
        <v>-3.1</v>
      </c>
      <c r="J19" s="245">
        <v>-3.1</v>
      </c>
      <c r="K19" s="245">
        <v>0</v>
      </c>
      <c r="L19" s="245">
        <v>0</v>
      </c>
      <c r="M19" s="245">
        <v>0</v>
      </c>
      <c r="N19" s="245">
        <v>0</v>
      </c>
      <c r="O19" s="245">
        <v>0</v>
      </c>
      <c r="P19" s="245">
        <v>0</v>
      </c>
      <c r="Q19" s="245">
        <v>0</v>
      </c>
      <c r="R19" s="68"/>
      <c r="S19" s="68"/>
    </row>
    <row r="20" spans="1:19" x14ac:dyDescent="0.25">
      <c r="A20" s="263" t="s">
        <v>86</v>
      </c>
      <c r="B20" s="264" t="s">
        <v>585</v>
      </c>
      <c r="C20" s="245">
        <v>69.7</v>
      </c>
      <c r="D20" s="245">
        <v>69.7</v>
      </c>
      <c r="E20" s="245">
        <v>0</v>
      </c>
      <c r="F20" s="245">
        <v>0</v>
      </c>
      <c r="G20" s="245">
        <v>0</v>
      </c>
      <c r="H20" s="245">
        <v>0</v>
      </c>
      <c r="I20" s="245">
        <v>-0.1</v>
      </c>
      <c r="J20" s="245">
        <v>-0.1</v>
      </c>
      <c r="K20" s="245">
        <v>0</v>
      </c>
      <c r="L20" s="245">
        <v>0</v>
      </c>
      <c r="M20" s="245">
        <v>0</v>
      </c>
      <c r="N20" s="245">
        <v>0</v>
      </c>
      <c r="O20" s="245">
        <v>0</v>
      </c>
      <c r="P20" s="245">
        <v>0</v>
      </c>
      <c r="Q20" s="245">
        <v>0</v>
      </c>
      <c r="R20" s="68"/>
      <c r="S20" s="68"/>
    </row>
    <row r="21" spans="1:19" x14ac:dyDescent="0.25">
      <c r="A21" s="262" t="s">
        <v>87</v>
      </c>
      <c r="B21" s="249" t="s">
        <v>589</v>
      </c>
      <c r="C21" s="258">
        <v>53284.500000000007</v>
      </c>
      <c r="D21" s="258">
        <v>43116.800000000003</v>
      </c>
      <c r="E21" s="258">
        <v>1991.2000000000003</v>
      </c>
      <c r="F21" s="258">
        <v>104.6</v>
      </c>
      <c r="G21" s="258">
        <v>0</v>
      </c>
      <c r="H21" s="258">
        <v>43.1</v>
      </c>
      <c r="I21" s="258">
        <v>-68</v>
      </c>
      <c r="J21" s="258">
        <v>-31</v>
      </c>
      <c r="K21" s="258">
        <v>-37</v>
      </c>
      <c r="L21" s="258">
        <v>-72.400000000000006</v>
      </c>
      <c r="M21" s="258">
        <v>0</v>
      </c>
      <c r="N21" s="258">
        <v>-35.799999999999997</v>
      </c>
      <c r="O21" s="258">
        <v>0</v>
      </c>
      <c r="P21" s="258">
        <v>751.2</v>
      </c>
      <c r="Q21" s="258">
        <v>3.6</v>
      </c>
      <c r="R21" s="68"/>
      <c r="S21" s="68"/>
    </row>
    <row r="22" spans="1:19" x14ac:dyDescent="0.25">
      <c r="A22" s="263" t="s">
        <v>88</v>
      </c>
      <c r="B22" s="264" t="s">
        <v>581</v>
      </c>
      <c r="C22" s="245">
        <v>0</v>
      </c>
      <c r="D22" s="245">
        <v>0</v>
      </c>
      <c r="E22" s="245">
        <v>0</v>
      </c>
      <c r="F22" s="245">
        <v>0</v>
      </c>
      <c r="G22" s="245">
        <v>0</v>
      </c>
      <c r="H22" s="245">
        <v>0</v>
      </c>
      <c r="I22" s="245">
        <v>0</v>
      </c>
      <c r="J22" s="245">
        <v>0</v>
      </c>
      <c r="K22" s="245">
        <v>0</v>
      </c>
      <c r="L22" s="245">
        <v>0</v>
      </c>
      <c r="M22" s="245">
        <v>0</v>
      </c>
      <c r="N22" s="245">
        <v>0</v>
      </c>
      <c r="O22" s="373"/>
      <c r="P22" s="245">
        <v>0</v>
      </c>
      <c r="Q22" s="245">
        <v>0</v>
      </c>
      <c r="R22" s="68"/>
      <c r="S22" s="68"/>
    </row>
    <row r="23" spans="1:19" x14ac:dyDescent="0.25">
      <c r="A23" s="263" t="s">
        <v>89</v>
      </c>
      <c r="B23" s="264" t="s">
        <v>582</v>
      </c>
      <c r="C23" s="245">
        <v>550.1</v>
      </c>
      <c r="D23" s="245">
        <v>547.20000000000005</v>
      </c>
      <c r="E23" s="245">
        <v>0.3</v>
      </c>
      <c r="F23" s="245">
        <v>0</v>
      </c>
      <c r="G23" s="245">
        <v>0</v>
      </c>
      <c r="H23" s="245">
        <v>0</v>
      </c>
      <c r="I23" s="245">
        <v>-0.2</v>
      </c>
      <c r="J23" s="245">
        <v>-0.2</v>
      </c>
      <c r="K23" s="245">
        <v>0</v>
      </c>
      <c r="L23" s="245">
        <v>0</v>
      </c>
      <c r="M23" s="245">
        <v>0</v>
      </c>
      <c r="N23" s="245">
        <v>0</v>
      </c>
      <c r="O23" s="374"/>
      <c r="P23" s="245">
        <v>0</v>
      </c>
      <c r="Q23" s="245">
        <v>0</v>
      </c>
      <c r="R23" s="68"/>
      <c r="S23" s="68"/>
    </row>
    <row r="24" spans="1:19" x14ac:dyDescent="0.25">
      <c r="A24" s="263" t="s">
        <v>90</v>
      </c>
      <c r="B24" s="264" t="s">
        <v>583</v>
      </c>
      <c r="C24" s="245">
        <v>1355</v>
      </c>
      <c r="D24" s="245">
        <v>230.5</v>
      </c>
      <c r="E24" s="245">
        <v>0</v>
      </c>
      <c r="F24" s="245">
        <v>0</v>
      </c>
      <c r="G24" s="245">
        <v>0</v>
      </c>
      <c r="H24" s="245">
        <v>0</v>
      </c>
      <c r="I24" s="245">
        <v>-0.1</v>
      </c>
      <c r="J24" s="245">
        <v>-0.1</v>
      </c>
      <c r="K24" s="245">
        <v>0</v>
      </c>
      <c r="L24" s="245">
        <v>0</v>
      </c>
      <c r="M24" s="245">
        <v>0</v>
      </c>
      <c r="N24" s="245">
        <v>0</v>
      </c>
      <c r="O24" s="374"/>
      <c r="P24" s="245">
        <v>0</v>
      </c>
      <c r="Q24" s="245">
        <v>0</v>
      </c>
      <c r="R24" s="68"/>
      <c r="S24" s="68"/>
    </row>
    <row r="25" spans="1:19" x14ac:dyDescent="0.25">
      <c r="A25" s="263" t="s">
        <v>91</v>
      </c>
      <c r="B25" s="264" t="s">
        <v>584</v>
      </c>
      <c r="C25" s="245">
        <v>3739.2</v>
      </c>
      <c r="D25" s="245">
        <v>3206.1</v>
      </c>
      <c r="E25" s="245">
        <v>1.1000000000000001</v>
      </c>
      <c r="F25" s="245">
        <v>0.1</v>
      </c>
      <c r="G25" s="245">
        <v>0</v>
      </c>
      <c r="H25" s="245">
        <v>0.1</v>
      </c>
      <c r="I25" s="245">
        <v>-0.3</v>
      </c>
      <c r="J25" s="245">
        <v>-0.2</v>
      </c>
      <c r="K25" s="245">
        <v>-0.1</v>
      </c>
      <c r="L25" s="245">
        <v>-0.1</v>
      </c>
      <c r="M25" s="245">
        <v>0</v>
      </c>
      <c r="N25" s="245">
        <v>0</v>
      </c>
      <c r="O25" s="374"/>
      <c r="P25" s="245">
        <v>0</v>
      </c>
      <c r="Q25" s="245">
        <v>0</v>
      </c>
      <c r="R25" s="68"/>
      <c r="S25" s="68"/>
    </row>
    <row r="26" spans="1:19" x14ac:dyDescent="0.25">
      <c r="A26" s="263" t="s">
        <v>92</v>
      </c>
      <c r="B26" s="264" t="s">
        <v>585</v>
      </c>
      <c r="C26" s="245">
        <v>42311.8</v>
      </c>
      <c r="D26" s="245">
        <v>33993.9</v>
      </c>
      <c r="E26" s="245">
        <v>1807.9</v>
      </c>
      <c r="F26" s="245">
        <v>87.2</v>
      </c>
      <c r="G26" s="245">
        <v>0</v>
      </c>
      <c r="H26" s="245">
        <v>26.9</v>
      </c>
      <c r="I26" s="245">
        <v>-49.8</v>
      </c>
      <c r="J26" s="245">
        <v>-19.3</v>
      </c>
      <c r="K26" s="245">
        <v>-30.5</v>
      </c>
      <c r="L26" s="245">
        <v>-62.7</v>
      </c>
      <c r="M26" s="245">
        <v>0</v>
      </c>
      <c r="N26" s="245">
        <v>-27.5</v>
      </c>
      <c r="O26" s="374"/>
      <c r="P26" s="245">
        <v>749.2</v>
      </c>
      <c r="Q26" s="245">
        <v>3</v>
      </c>
      <c r="R26" s="68"/>
      <c r="S26" s="68"/>
    </row>
    <row r="27" spans="1:19" x14ac:dyDescent="0.25">
      <c r="A27" s="263" t="s">
        <v>93</v>
      </c>
      <c r="B27" s="264" t="s">
        <v>587</v>
      </c>
      <c r="C27" s="245">
        <v>5328.4</v>
      </c>
      <c r="D27" s="245">
        <v>5139.1000000000004</v>
      </c>
      <c r="E27" s="245">
        <v>181.9</v>
      </c>
      <c r="F27" s="245">
        <v>17.3</v>
      </c>
      <c r="G27" s="245">
        <v>0</v>
      </c>
      <c r="H27" s="245">
        <v>16.100000000000001</v>
      </c>
      <c r="I27" s="245">
        <v>-17.600000000000001</v>
      </c>
      <c r="J27" s="245">
        <v>-11.2</v>
      </c>
      <c r="K27" s="245">
        <v>-6.4</v>
      </c>
      <c r="L27" s="245">
        <v>-9.6</v>
      </c>
      <c r="M27" s="245">
        <v>0</v>
      </c>
      <c r="N27" s="245">
        <v>-8.3000000000000007</v>
      </c>
      <c r="O27" s="375"/>
      <c r="P27" s="245">
        <v>2</v>
      </c>
      <c r="Q27" s="245">
        <v>0.6</v>
      </c>
      <c r="R27" s="68"/>
      <c r="S27" s="68"/>
    </row>
    <row r="28" spans="1:19" x14ac:dyDescent="0.25">
      <c r="A28" s="265" t="s">
        <v>94</v>
      </c>
      <c r="B28" s="126" t="s">
        <v>284</v>
      </c>
      <c r="C28" s="266">
        <v>296412.79999999999</v>
      </c>
      <c r="D28" s="266">
        <v>266997.5</v>
      </c>
      <c r="E28" s="266">
        <v>21238.800000000003</v>
      </c>
      <c r="F28" s="266">
        <v>5332.4</v>
      </c>
      <c r="G28" s="266">
        <v>0</v>
      </c>
      <c r="H28" s="266">
        <v>5270.9</v>
      </c>
      <c r="I28" s="266">
        <v>-1060.3000000000002</v>
      </c>
      <c r="J28" s="266">
        <v>-370.1</v>
      </c>
      <c r="K28" s="266">
        <v>-690.2</v>
      </c>
      <c r="L28" s="266">
        <v>-3107.4</v>
      </c>
      <c r="M28" s="266">
        <v>0</v>
      </c>
      <c r="N28" s="266">
        <v>-3070.8</v>
      </c>
      <c r="O28" s="266">
        <v>0</v>
      </c>
      <c r="P28" s="266">
        <v>103901.9</v>
      </c>
      <c r="Q28" s="266">
        <v>1538.4</v>
      </c>
      <c r="R28" s="68"/>
      <c r="S28" s="68"/>
    </row>
    <row r="31" spans="1:19" x14ac:dyDescent="0.25">
      <c r="E31" s="112"/>
      <c r="F31" s="112"/>
    </row>
    <row r="32" spans="1:19" x14ac:dyDescent="0.25">
      <c r="E32" s="112"/>
      <c r="F32" s="112"/>
    </row>
    <row r="33" spans="5:6" x14ac:dyDescent="0.25">
      <c r="E33" s="112"/>
      <c r="F33" s="112"/>
    </row>
    <row r="34" spans="5:6" x14ac:dyDescent="0.25">
      <c r="E34" s="112"/>
      <c r="F34" s="112"/>
    </row>
    <row r="35" spans="5:6" x14ac:dyDescent="0.25">
      <c r="E35" s="112"/>
      <c r="F35" s="112"/>
    </row>
    <row r="36" spans="5:6" x14ac:dyDescent="0.25">
      <c r="E36" s="112"/>
      <c r="F36" s="112"/>
    </row>
    <row r="37" spans="5:6" x14ac:dyDescent="0.25">
      <c r="E37" s="112"/>
      <c r="F37" s="112"/>
    </row>
    <row r="38" spans="5:6" x14ac:dyDescent="0.25">
      <c r="E38" s="112"/>
      <c r="F38" s="112"/>
    </row>
  </sheetData>
  <sheetProtection algorithmName="SHA-512" hashValue="se1JJBP2TANPd2kMmuII4nXY4r9/Aa5/T+qMMG3pPG1b3Qs/r9lCrpiNouvqcNrYcksRghVfanDQiM9g+ekFZg==" saltValue="UweTe5Bp82N64VKQYQrAlw==" spinCount="100000" sheet="1" objects="1" scenarios="1"/>
  <mergeCells count="12">
    <mergeCell ref="A1:Q1"/>
    <mergeCell ref="C3:H3"/>
    <mergeCell ref="I3:N3"/>
    <mergeCell ref="P3:Q3"/>
    <mergeCell ref="C4:E4"/>
    <mergeCell ref="F4:H4"/>
    <mergeCell ref="I4:K4"/>
    <mergeCell ref="L4:N4"/>
    <mergeCell ref="P4:P5"/>
    <mergeCell ref="Q4:Q5"/>
    <mergeCell ref="A2:B5"/>
    <mergeCell ref="O3:O5"/>
  </mergeCells>
  <hyperlinks>
    <hyperlink ref="S1" location="Index!A1" display="Index" xr:uid="{00000000-0004-0000-0D00-000000000000}"/>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7"/>
  <sheetViews>
    <sheetView showGridLines="0" zoomScaleNormal="100" workbookViewId="0">
      <selection activeCell="E17" sqref="E17"/>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x14ac:dyDescent="0.35">
      <c r="A1" s="534" t="s">
        <v>590</v>
      </c>
      <c r="B1" s="534"/>
      <c r="C1" s="534"/>
      <c r="D1" s="534"/>
      <c r="E1" s="534"/>
      <c r="F1" s="534"/>
      <c r="G1" s="534"/>
      <c r="H1" s="534"/>
      <c r="J1" s="111" t="s">
        <v>239</v>
      </c>
    </row>
    <row r="2" spans="1:10" x14ac:dyDescent="0.35">
      <c r="A2" s="569"/>
      <c r="B2" s="569"/>
      <c r="C2" s="233" t="s">
        <v>0</v>
      </c>
      <c r="D2" s="233" t="s">
        <v>1</v>
      </c>
      <c r="E2" s="233" t="s">
        <v>2</v>
      </c>
      <c r="F2" s="233" t="s">
        <v>3</v>
      </c>
      <c r="G2" s="233" t="s">
        <v>4</v>
      </c>
      <c r="H2" s="233" t="s">
        <v>23</v>
      </c>
    </row>
    <row r="3" spans="1:10" ht="15.5" x14ac:dyDescent="0.35">
      <c r="A3" s="570"/>
      <c r="B3" s="570"/>
      <c r="C3" s="539" t="s">
        <v>591</v>
      </c>
      <c r="D3" s="539"/>
      <c r="E3" s="539"/>
      <c r="F3" s="539"/>
      <c r="G3" s="539"/>
      <c r="H3" s="539"/>
      <c r="I3" s="67"/>
    </row>
    <row r="4" spans="1:10" ht="21" x14ac:dyDescent="0.35">
      <c r="A4" s="571"/>
      <c r="B4" s="571"/>
      <c r="C4" s="233" t="s">
        <v>592</v>
      </c>
      <c r="D4" s="233" t="s">
        <v>593</v>
      </c>
      <c r="E4" s="233" t="s">
        <v>594</v>
      </c>
      <c r="F4" s="233" t="s">
        <v>595</v>
      </c>
      <c r="G4" s="233" t="s">
        <v>863</v>
      </c>
      <c r="H4" s="268" t="s">
        <v>284</v>
      </c>
    </row>
    <row r="5" spans="1:10" x14ac:dyDescent="0.35">
      <c r="A5" s="269">
        <v>1</v>
      </c>
      <c r="B5" s="270" t="s">
        <v>580</v>
      </c>
      <c r="C5" s="245">
        <v>15697.3</v>
      </c>
      <c r="D5" s="245">
        <v>37671.5</v>
      </c>
      <c r="E5" s="245">
        <v>43592</v>
      </c>
      <c r="F5" s="245">
        <v>78360.3</v>
      </c>
      <c r="G5" s="245">
        <v>1592</v>
      </c>
      <c r="H5" s="258">
        <v>176913.1</v>
      </c>
    </row>
    <row r="6" spans="1:10" x14ac:dyDescent="0.35">
      <c r="A6" s="269">
        <v>2</v>
      </c>
      <c r="B6" s="270" t="s">
        <v>588</v>
      </c>
      <c r="C6" s="376">
        <v>0</v>
      </c>
      <c r="D6" s="376">
        <v>9963.2000000000007</v>
      </c>
      <c r="E6" s="376">
        <v>44564.1</v>
      </c>
      <c r="F6" s="376">
        <v>10341.6</v>
      </c>
      <c r="G6" s="376">
        <v>0</v>
      </c>
      <c r="H6" s="377">
        <v>64868.9</v>
      </c>
    </row>
    <row r="7" spans="1:10" x14ac:dyDescent="0.35">
      <c r="A7" s="271">
        <v>3</v>
      </c>
      <c r="B7" s="272" t="s">
        <v>284</v>
      </c>
      <c r="C7" s="378">
        <v>15697.3</v>
      </c>
      <c r="D7" s="378">
        <v>47634.7</v>
      </c>
      <c r="E7" s="378">
        <v>88156.1</v>
      </c>
      <c r="F7" s="378">
        <v>88701.900000000009</v>
      </c>
      <c r="G7" s="378">
        <v>1592</v>
      </c>
      <c r="H7" s="378">
        <v>241782</v>
      </c>
    </row>
  </sheetData>
  <sheetProtection algorithmName="SHA-512" hashValue="RpcwuDXzXu9Xz+oJOOvJhcYoHfg6Ny79RiQEs/xAHckPE5RMOfbsgvP/HHVbsx8fyMu6hI9tkInHh9Dr6Xt40Q==" saltValue="98A0zM9duay2w/OGaVGWtQ==" spinCount="100000" sheet="1" objects="1" scenarios="1"/>
  <mergeCells count="3">
    <mergeCell ref="C3:H3"/>
    <mergeCell ref="A1:H1"/>
    <mergeCell ref="A2:B4"/>
  </mergeCells>
  <hyperlinks>
    <hyperlink ref="J1" location="Index!A1" display="Index" xr:uid="{00000000-0004-0000-0E00-000000000000}"/>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E9"/>
  <sheetViews>
    <sheetView showGridLines="0" zoomScaleNormal="100" workbookViewId="0">
      <selection activeCell="E28" sqref="E28"/>
    </sheetView>
  </sheetViews>
  <sheetFormatPr defaultRowHeight="10.5" x14ac:dyDescent="0.25"/>
  <cols>
    <col min="1" max="1" width="4.7265625" style="70" customWidth="1"/>
    <col min="2" max="2" width="36.6328125" style="1" customWidth="1"/>
    <col min="3" max="3" width="18.4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572" t="s">
        <v>596</v>
      </c>
      <c r="B1" s="572"/>
      <c r="C1" s="572"/>
      <c r="D1" s="10"/>
      <c r="E1" s="111" t="s">
        <v>239</v>
      </c>
    </row>
    <row r="2" spans="1:5" x14ac:dyDescent="0.25">
      <c r="A2" s="573"/>
      <c r="B2" s="573"/>
      <c r="C2" s="273" t="s">
        <v>0</v>
      </c>
      <c r="D2" s="10"/>
    </row>
    <row r="3" spans="1:5" x14ac:dyDescent="0.25">
      <c r="A3" s="574"/>
      <c r="B3" s="574"/>
      <c r="C3" s="274" t="s">
        <v>597</v>
      </c>
      <c r="D3" s="10"/>
    </row>
    <row r="4" spans="1:5" x14ac:dyDescent="0.25">
      <c r="A4" s="275" t="s">
        <v>30</v>
      </c>
      <c r="B4" s="124" t="s">
        <v>598</v>
      </c>
      <c r="C4" s="276">
        <v>4231.5</v>
      </c>
      <c r="D4" s="10"/>
    </row>
    <row r="5" spans="1:5" x14ac:dyDescent="0.25">
      <c r="A5" s="277" t="s">
        <v>31</v>
      </c>
      <c r="B5" s="278" t="s">
        <v>599</v>
      </c>
      <c r="C5" s="279">
        <v>1489</v>
      </c>
      <c r="D5" s="10"/>
    </row>
    <row r="6" spans="1:5" x14ac:dyDescent="0.25">
      <c r="A6" s="277" t="s">
        <v>75</v>
      </c>
      <c r="B6" s="278" t="s">
        <v>600</v>
      </c>
      <c r="C6" s="279">
        <v>-122</v>
      </c>
      <c r="D6" s="10"/>
    </row>
    <row r="7" spans="1:5" x14ac:dyDescent="0.25">
      <c r="A7" s="277" t="s">
        <v>76</v>
      </c>
      <c r="B7" s="278" t="s">
        <v>601</v>
      </c>
      <c r="C7" s="279">
        <v>-30.8</v>
      </c>
      <c r="D7" s="10"/>
    </row>
    <row r="8" spans="1:5" x14ac:dyDescent="0.25">
      <c r="A8" s="277" t="s">
        <v>77</v>
      </c>
      <c r="B8" s="278" t="s">
        <v>602</v>
      </c>
      <c r="C8" s="279">
        <v>-339.9</v>
      </c>
      <c r="D8" s="10"/>
    </row>
    <row r="9" spans="1:5" x14ac:dyDescent="0.25">
      <c r="A9" s="275" t="s">
        <v>78</v>
      </c>
      <c r="B9" s="124" t="s">
        <v>603</v>
      </c>
      <c r="C9" s="276">
        <v>5227.8</v>
      </c>
      <c r="D9" s="10"/>
    </row>
  </sheetData>
  <sheetProtection algorithmName="SHA-512" hashValue="RXfh0O2CVjmrV4ekRV1yhGZaBOY3jgjdnXSdyTo1aFKJxpDw6jHYPxIAmCUM5cy99j9z5daI8lDi0Il5UqmMaA==" saltValue="s4vWBbV8cGLsimcFpyVrBg==" spinCount="100000" sheet="1" objects="1" scenarios="1"/>
  <mergeCells count="2">
    <mergeCell ref="A1:C1"/>
    <mergeCell ref="A2:B3"/>
  </mergeCells>
  <hyperlinks>
    <hyperlink ref="E1" location="Index!A1" display="Index" xr:uid="{00000000-0004-0000-0F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16"/>
  <sheetViews>
    <sheetView showGridLines="0" zoomScaleNormal="100" workbookViewId="0">
      <selection activeCell="I29" sqref="I29"/>
    </sheetView>
  </sheetViews>
  <sheetFormatPr defaultRowHeight="10.5" x14ac:dyDescent="0.25"/>
  <cols>
    <col min="1" max="1" width="4.36328125" style="70"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534" t="s">
        <v>604</v>
      </c>
      <c r="B1" s="534"/>
      <c r="C1" s="534"/>
      <c r="D1" s="534"/>
      <c r="E1" s="534"/>
      <c r="F1" s="534"/>
      <c r="G1" s="534"/>
      <c r="H1" s="534"/>
      <c r="I1" s="534"/>
      <c r="J1" s="534"/>
      <c r="L1" s="111" t="s">
        <v>239</v>
      </c>
    </row>
    <row r="2" spans="1:12" x14ac:dyDescent="0.25">
      <c r="A2" s="562"/>
      <c r="B2" s="562"/>
      <c r="C2" s="233" t="s">
        <v>0</v>
      </c>
      <c r="D2" s="233" t="s">
        <v>1</v>
      </c>
      <c r="E2" s="233" t="s">
        <v>2</v>
      </c>
      <c r="F2" s="233" t="s">
        <v>3</v>
      </c>
      <c r="G2" s="233" t="s">
        <v>4</v>
      </c>
      <c r="H2" s="233" t="s">
        <v>23</v>
      </c>
      <c r="I2" s="233" t="s">
        <v>22</v>
      </c>
      <c r="J2" s="233" t="s">
        <v>24</v>
      </c>
    </row>
    <row r="3" spans="1:12" ht="36" customHeight="1" x14ac:dyDescent="0.25">
      <c r="A3" s="564"/>
      <c r="B3" s="564"/>
      <c r="C3" s="553" t="s">
        <v>605</v>
      </c>
      <c r="D3" s="553"/>
      <c r="E3" s="553"/>
      <c r="F3" s="553"/>
      <c r="G3" s="519" t="s">
        <v>568</v>
      </c>
      <c r="H3" s="519"/>
      <c r="I3" s="562" t="s">
        <v>608</v>
      </c>
      <c r="J3" s="562"/>
    </row>
    <row r="4" spans="1:12" ht="24.5" customHeight="1" x14ac:dyDescent="0.25">
      <c r="A4" s="564"/>
      <c r="B4" s="564"/>
      <c r="C4" s="530" t="s">
        <v>893</v>
      </c>
      <c r="D4" s="563" t="s">
        <v>895</v>
      </c>
      <c r="E4" s="563"/>
      <c r="F4" s="563"/>
      <c r="G4" s="551" t="s">
        <v>882</v>
      </c>
      <c r="H4" s="551" t="s">
        <v>607</v>
      </c>
      <c r="I4" s="575"/>
      <c r="J4" s="551" t="s">
        <v>609</v>
      </c>
    </row>
    <row r="5" spans="1:12" ht="40" customHeight="1" x14ac:dyDescent="0.25">
      <c r="A5" s="565"/>
      <c r="B5" s="565"/>
      <c r="C5" s="530"/>
      <c r="D5" s="267"/>
      <c r="E5" s="113" t="s">
        <v>877</v>
      </c>
      <c r="F5" s="113" t="s">
        <v>881</v>
      </c>
      <c r="G5" s="551"/>
      <c r="H5" s="551"/>
      <c r="I5" s="576"/>
      <c r="J5" s="551"/>
    </row>
    <row r="6" spans="1:12" ht="21" x14ac:dyDescent="0.25">
      <c r="A6" s="261" t="s">
        <v>74</v>
      </c>
      <c r="B6" s="154" t="s">
        <v>579</v>
      </c>
      <c r="C6" s="120">
        <v>0</v>
      </c>
      <c r="D6" s="120">
        <v>0</v>
      </c>
      <c r="E6" s="120">
        <v>0</v>
      </c>
      <c r="F6" s="280">
        <v>0</v>
      </c>
      <c r="G6" s="280">
        <v>0</v>
      </c>
      <c r="H6" s="280">
        <v>0</v>
      </c>
      <c r="I6" s="280">
        <v>0</v>
      </c>
      <c r="J6" s="280">
        <v>0</v>
      </c>
    </row>
    <row r="7" spans="1:12" x14ac:dyDescent="0.25">
      <c r="A7" s="262" t="s">
        <v>30</v>
      </c>
      <c r="B7" s="249" t="s">
        <v>580</v>
      </c>
      <c r="C7" s="117">
        <v>4607.3999999999996</v>
      </c>
      <c r="D7" s="117">
        <v>1930.1</v>
      </c>
      <c r="E7" s="117">
        <v>1930.1</v>
      </c>
      <c r="F7" s="281">
        <v>1930.1</v>
      </c>
      <c r="G7" s="281">
        <v>-120</v>
      </c>
      <c r="H7" s="281">
        <v>-1033.8000000000002</v>
      </c>
      <c r="I7" s="281">
        <v>3224.7</v>
      </c>
      <c r="J7" s="281">
        <v>663.80000000000007</v>
      </c>
    </row>
    <row r="8" spans="1:12" x14ac:dyDescent="0.25">
      <c r="A8" s="263" t="s">
        <v>31</v>
      </c>
      <c r="B8" s="264" t="s">
        <v>581</v>
      </c>
      <c r="C8" s="120">
        <v>0</v>
      </c>
      <c r="D8" s="120">
        <v>0</v>
      </c>
      <c r="E8" s="120">
        <v>0</v>
      </c>
      <c r="F8" s="120">
        <v>0</v>
      </c>
      <c r="G8" s="120">
        <v>0</v>
      </c>
      <c r="H8" s="120">
        <v>0</v>
      </c>
      <c r="I8" s="280">
        <v>0</v>
      </c>
      <c r="J8" s="280">
        <v>0</v>
      </c>
    </row>
    <row r="9" spans="1:12" x14ac:dyDescent="0.25">
      <c r="A9" s="263" t="s">
        <v>75</v>
      </c>
      <c r="B9" s="264" t="s">
        <v>582</v>
      </c>
      <c r="C9" s="120">
        <v>0.2</v>
      </c>
      <c r="D9" s="120">
        <v>0</v>
      </c>
      <c r="E9" s="120">
        <v>0</v>
      </c>
      <c r="F9" s="120">
        <v>0</v>
      </c>
      <c r="G9" s="120">
        <v>0</v>
      </c>
      <c r="H9" s="120">
        <v>0</v>
      </c>
      <c r="I9" s="280">
        <v>0</v>
      </c>
      <c r="J9" s="280">
        <v>0</v>
      </c>
    </row>
    <row r="10" spans="1:12" x14ac:dyDescent="0.25">
      <c r="A10" s="263" t="s">
        <v>76</v>
      </c>
      <c r="B10" s="264" t="s">
        <v>583</v>
      </c>
      <c r="C10" s="120">
        <v>0</v>
      </c>
      <c r="D10" s="120">
        <v>0</v>
      </c>
      <c r="E10" s="120">
        <v>0</v>
      </c>
      <c r="F10" s="120">
        <v>0</v>
      </c>
      <c r="G10" s="120">
        <v>0</v>
      </c>
      <c r="H10" s="120">
        <v>0</v>
      </c>
      <c r="I10" s="280">
        <v>0</v>
      </c>
      <c r="J10" s="280">
        <v>0</v>
      </c>
    </row>
    <row r="11" spans="1:12" x14ac:dyDescent="0.25">
      <c r="A11" s="263" t="s">
        <v>77</v>
      </c>
      <c r="B11" s="264" t="s">
        <v>584</v>
      </c>
      <c r="C11" s="120">
        <v>1.2</v>
      </c>
      <c r="D11" s="120">
        <v>13.2</v>
      </c>
      <c r="E11" s="120">
        <v>13.2</v>
      </c>
      <c r="F11" s="120">
        <v>13.2</v>
      </c>
      <c r="G11" s="120">
        <v>-0.2</v>
      </c>
      <c r="H11" s="120">
        <v>-11.2</v>
      </c>
      <c r="I11" s="280">
        <v>0.2</v>
      </c>
      <c r="J11" s="280">
        <v>0.2</v>
      </c>
    </row>
    <row r="12" spans="1:12" x14ac:dyDescent="0.25">
      <c r="A12" s="263" t="s">
        <v>78</v>
      </c>
      <c r="B12" s="264" t="s">
        <v>585</v>
      </c>
      <c r="C12" s="120">
        <v>3651.5</v>
      </c>
      <c r="D12" s="120">
        <v>1267</v>
      </c>
      <c r="E12" s="120">
        <v>1267</v>
      </c>
      <c r="F12" s="120">
        <v>1267</v>
      </c>
      <c r="G12" s="120">
        <v>-97.7</v>
      </c>
      <c r="H12" s="120">
        <v>-620.5</v>
      </c>
      <c r="I12" s="280">
        <v>2340.1</v>
      </c>
      <c r="J12" s="280">
        <v>556.4</v>
      </c>
    </row>
    <row r="13" spans="1:12" x14ac:dyDescent="0.25">
      <c r="A13" s="263" t="s">
        <v>79</v>
      </c>
      <c r="B13" s="264" t="s">
        <v>587</v>
      </c>
      <c r="C13" s="120">
        <v>954.5</v>
      </c>
      <c r="D13" s="120">
        <v>649.9</v>
      </c>
      <c r="E13" s="120">
        <v>649.9</v>
      </c>
      <c r="F13" s="120">
        <v>649.9</v>
      </c>
      <c r="G13" s="120">
        <v>-22.1</v>
      </c>
      <c r="H13" s="120">
        <v>-402.1</v>
      </c>
      <c r="I13" s="280">
        <v>884.4</v>
      </c>
      <c r="J13" s="280">
        <v>107.2</v>
      </c>
    </row>
    <row r="14" spans="1:12" x14ac:dyDescent="0.25">
      <c r="A14" s="262" t="s">
        <v>80</v>
      </c>
      <c r="B14" s="249" t="s">
        <v>610</v>
      </c>
      <c r="C14" s="117">
        <v>0</v>
      </c>
      <c r="D14" s="117">
        <v>0</v>
      </c>
      <c r="E14" s="117">
        <v>0</v>
      </c>
      <c r="F14" s="281">
        <v>0</v>
      </c>
      <c r="G14" s="281">
        <v>0</v>
      </c>
      <c r="H14" s="281">
        <v>0</v>
      </c>
      <c r="I14" s="281">
        <v>0</v>
      </c>
      <c r="J14" s="281">
        <v>0</v>
      </c>
    </row>
    <row r="15" spans="1:12" x14ac:dyDescent="0.25">
      <c r="A15" s="262" t="s">
        <v>81</v>
      </c>
      <c r="B15" s="249" t="s">
        <v>611</v>
      </c>
      <c r="C15" s="117">
        <v>336.2</v>
      </c>
      <c r="D15" s="117">
        <v>7.1</v>
      </c>
      <c r="E15" s="117">
        <v>7.1</v>
      </c>
      <c r="F15" s="281">
        <v>7.1</v>
      </c>
      <c r="G15" s="281">
        <v>-1.3</v>
      </c>
      <c r="H15" s="281">
        <v>-9.6</v>
      </c>
      <c r="I15" s="281">
        <v>0.6</v>
      </c>
      <c r="J15" s="281">
        <v>0.1</v>
      </c>
    </row>
    <row r="16" spans="1:12" x14ac:dyDescent="0.25">
      <c r="A16" s="265">
        <v>100</v>
      </c>
      <c r="B16" s="126" t="s">
        <v>284</v>
      </c>
      <c r="C16" s="127">
        <v>4943.5999999999995</v>
      </c>
      <c r="D16" s="127">
        <v>1937.1999999999998</v>
      </c>
      <c r="E16" s="127">
        <v>1937.1999999999998</v>
      </c>
      <c r="F16" s="282">
        <v>1937.1999999999998</v>
      </c>
      <c r="G16" s="282">
        <v>-121.3</v>
      </c>
      <c r="H16" s="282">
        <v>-1043.4000000000001</v>
      </c>
      <c r="I16" s="282">
        <v>3225.2999999999997</v>
      </c>
      <c r="J16" s="282">
        <v>663.90000000000009</v>
      </c>
    </row>
  </sheetData>
  <sheetProtection algorithmName="SHA-512" hashValue="QJO7XGKsf5hOTjo75tRu4yHiwst4TrXIoT37Py2HxpDdGO3Sd3mq2JdXByGcRkrnSt/kubrkm2yESK7ep0ncOQ==" saltValue="fNO/tPV+U66ZbX/FezrrFg==" spinCount="100000" sheet="1" objects="1" scenarios="1"/>
  <mergeCells count="11">
    <mergeCell ref="A1:J1"/>
    <mergeCell ref="C3:F3"/>
    <mergeCell ref="G3:H3"/>
    <mergeCell ref="I3:J3"/>
    <mergeCell ref="C4:C5"/>
    <mergeCell ref="D4:F4"/>
    <mergeCell ref="G4:G5"/>
    <mergeCell ref="H4:H5"/>
    <mergeCell ref="J4:J5"/>
    <mergeCell ref="A2:B5"/>
    <mergeCell ref="I4:I5"/>
  </mergeCells>
  <hyperlinks>
    <hyperlink ref="L1" location="Index!A1" display="Index" xr:uid="{00000000-0004-0000-1000-000000000000}"/>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26"/>
  <sheetViews>
    <sheetView showGridLines="0" zoomScaleNormal="100" workbookViewId="0">
      <selection activeCell="M20" sqref="M20"/>
    </sheetView>
  </sheetViews>
  <sheetFormatPr defaultRowHeight="10.5" x14ac:dyDescent="0.25"/>
  <cols>
    <col min="1" max="1" width="3.453125" style="74"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534" t="s">
        <v>612</v>
      </c>
      <c r="B1" s="534"/>
      <c r="C1" s="534"/>
      <c r="D1" s="534"/>
      <c r="E1" s="534"/>
      <c r="F1" s="534"/>
      <c r="G1" s="534"/>
      <c r="H1" s="534"/>
      <c r="J1" s="111" t="s">
        <v>239</v>
      </c>
    </row>
    <row r="2" spans="1:10" x14ac:dyDescent="0.25">
      <c r="A2" s="562"/>
      <c r="B2" s="562"/>
      <c r="C2" s="233" t="s">
        <v>0</v>
      </c>
      <c r="D2" s="233" t="s">
        <v>1</v>
      </c>
      <c r="E2" s="233" t="s">
        <v>2</v>
      </c>
      <c r="F2" s="233" t="s">
        <v>3</v>
      </c>
      <c r="G2" s="233" t="s">
        <v>4</v>
      </c>
      <c r="H2" s="233" t="s">
        <v>23</v>
      </c>
    </row>
    <row r="3" spans="1:10" ht="19.5" customHeight="1" x14ac:dyDescent="0.25">
      <c r="A3" s="564"/>
      <c r="B3" s="564"/>
      <c r="C3" s="563" t="s">
        <v>237</v>
      </c>
      <c r="D3" s="563"/>
      <c r="E3" s="563"/>
      <c r="F3" s="563"/>
      <c r="G3" s="551" t="s">
        <v>615</v>
      </c>
      <c r="H3" s="551" t="s">
        <v>616</v>
      </c>
    </row>
    <row r="4" spans="1:10" ht="22.5" customHeight="1" x14ac:dyDescent="0.25">
      <c r="A4" s="564"/>
      <c r="B4" s="564"/>
      <c r="C4" s="576"/>
      <c r="D4" s="563" t="s">
        <v>613</v>
      </c>
      <c r="E4" s="563"/>
      <c r="F4" s="580" t="s">
        <v>614</v>
      </c>
      <c r="G4" s="551"/>
      <c r="H4" s="551"/>
    </row>
    <row r="5" spans="1:10" ht="14.5" customHeight="1" x14ac:dyDescent="0.25">
      <c r="A5" s="564"/>
      <c r="B5" s="564"/>
      <c r="C5" s="579"/>
      <c r="D5" s="577"/>
      <c r="E5" s="551" t="s">
        <v>606</v>
      </c>
      <c r="F5" s="580"/>
      <c r="G5" s="551"/>
      <c r="H5" s="551"/>
    </row>
    <row r="6" spans="1:10" ht="15" customHeight="1" x14ac:dyDescent="0.25">
      <c r="A6" s="565"/>
      <c r="B6" s="565"/>
      <c r="C6" s="579"/>
      <c r="D6" s="578"/>
      <c r="E6" s="551"/>
      <c r="F6" s="580"/>
      <c r="G6" s="551"/>
      <c r="H6" s="551"/>
    </row>
    <row r="7" spans="1:10" x14ac:dyDescent="0.25">
      <c r="A7" s="261" t="s">
        <v>30</v>
      </c>
      <c r="B7" s="154" t="s">
        <v>617</v>
      </c>
      <c r="C7" s="283">
        <v>1671.2</v>
      </c>
      <c r="D7" s="379">
        <v>96.2</v>
      </c>
      <c r="E7" s="283">
        <v>96.2</v>
      </c>
      <c r="F7" s="283">
        <v>1657.9</v>
      </c>
      <c r="G7" s="283">
        <v>-73.400000000000006</v>
      </c>
      <c r="H7" s="283">
        <v>0</v>
      </c>
    </row>
    <row r="8" spans="1:10" x14ac:dyDescent="0.25">
      <c r="A8" s="261" t="s">
        <v>31</v>
      </c>
      <c r="B8" s="154" t="s">
        <v>618</v>
      </c>
      <c r="C8" s="283">
        <v>931.4</v>
      </c>
      <c r="D8" s="283">
        <v>12</v>
      </c>
      <c r="E8" s="283">
        <v>12</v>
      </c>
      <c r="F8" s="283">
        <v>931.4</v>
      </c>
      <c r="G8" s="283">
        <v>-12</v>
      </c>
      <c r="H8" s="283">
        <v>0</v>
      </c>
    </row>
    <row r="9" spans="1:10" x14ac:dyDescent="0.25">
      <c r="A9" s="261" t="s">
        <v>75</v>
      </c>
      <c r="B9" s="154" t="s">
        <v>619</v>
      </c>
      <c r="C9" s="283">
        <v>22602</v>
      </c>
      <c r="D9" s="283">
        <v>766.8</v>
      </c>
      <c r="E9" s="283">
        <v>766.8</v>
      </c>
      <c r="F9" s="283">
        <v>22602</v>
      </c>
      <c r="G9" s="283">
        <v>-658.8</v>
      </c>
      <c r="H9" s="283">
        <v>0</v>
      </c>
    </row>
    <row r="10" spans="1:10" ht="21" x14ac:dyDescent="0.25">
      <c r="A10" s="261" t="s">
        <v>76</v>
      </c>
      <c r="B10" s="154" t="s">
        <v>620</v>
      </c>
      <c r="C10" s="283">
        <v>2472.3000000000002</v>
      </c>
      <c r="D10" s="283">
        <v>103.5</v>
      </c>
      <c r="E10" s="283">
        <v>103.5</v>
      </c>
      <c r="F10" s="283">
        <v>2472.3000000000002</v>
      </c>
      <c r="G10" s="283">
        <v>-100.5</v>
      </c>
      <c r="H10" s="283">
        <v>0</v>
      </c>
    </row>
    <row r="11" spans="1:10" x14ac:dyDescent="0.25">
      <c r="A11" s="261" t="s">
        <v>77</v>
      </c>
      <c r="B11" s="154" t="s">
        <v>621</v>
      </c>
      <c r="C11" s="283">
        <v>805.7</v>
      </c>
      <c r="D11" s="283">
        <v>39.799999999999997</v>
      </c>
      <c r="E11" s="283">
        <v>39.799999999999997</v>
      </c>
      <c r="F11" s="283">
        <v>805.7</v>
      </c>
      <c r="G11" s="283">
        <v>-27.7</v>
      </c>
      <c r="H11" s="283">
        <v>0</v>
      </c>
    </row>
    <row r="12" spans="1:10" x14ac:dyDescent="0.25">
      <c r="A12" s="261" t="s">
        <v>78</v>
      </c>
      <c r="B12" s="154" t="s">
        <v>622</v>
      </c>
      <c r="C12" s="283">
        <v>3143.4</v>
      </c>
      <c r="D12" s="283">
        <v>266.8</v>
      </c>
      <c r="E12" s="283">
        <v>266.8</v>
      </c>
      <c r="F12" s="283">
        <v>3143.4</v>
      </c>
      <c r="G12" s="283">
        <v>-191.8</v>
      </c>
      <c r="H12" s="283">
        <v>0</v>
      </c>
    </row>
    <row r="13" spans="1:10" x14ac:dyDescent="0.25">
      <c r="A13" s="261" t="s">
        <v>79</v>
      </c>
      <c r="B13" s="154" t="s">
        <v>623</v>
      </c>
      <c r="C13" s="283">
        <v>15314.9</v>
      </c>
      <c r="D13" s="283">
        <v>676.6</v>
      </c>
      <c r="E13" s="283">
        <v>676.6</v>
      </c>
      <c r="F13" s="283">
        <v>15314.7</v>
      </c>
      <c r="G13" s="283">
        <v>-476.5</v>
      </c>
      <c r="H13" s="283">
        <v>0</v>
      </c>
    </row>
    <row r="14" spans="1:10" x14ac:dyDescent="0.25">
      <c r="A14" s="261" t="s">
        <v>80</v>
      </c>
      <c r="B14" s="154" t="s">
        <v>624</v>
      </c>
      <c r="C14" s="283">
        <v>5904.8</v>
      </c>
      <c r="D14" s="283">
        <v>414.9</v>
      </c>
      <c r="E14" s="283">
        <v>414.9</v>
      </c>
      <c r="F14" s="283">
        <v>5904.8</v>
      </c>
      <c r="G14" s="283">
        <v>-113.7</v>
      </c>
      <c r="H14" s="283">
        <v>0</v>
      </c>
    </row>
    <row r="15" spans="1:10" ht="19.5" customHeight="1" x14ac:dyDescent="0.25">
      <c r="A15" s="261" t="s">
        <v>81</v>
      </c>
      <c r="B15" s="154" t="s">
        <v>625</v>
      </c>
      <c r="C15" s="283">
        <v>779.9</v>
      </c>
      <c r="D15" s="283">
        <v>22.1</v>
      </c>
      <c r="E15" s="283">
        <v>22.1</v>
      </c>
      <c r="F15" s="283">
        <v>779.9</v>
      </c>
      <c r="G15" s="283">
        <v>-22.7</v>
      </c>
      <c r="H15" s="283">
        <v>0</v>
      </c>
    </row>
    <row r="16" spans="1:10" x14ac:dyDescent="0.25">
      <c r="A16" s="261" t="s">
        <v>82</v>
      </c>
      <c r="B16" s="154" t="s">
        <v>626</v>
      </c>
      <c r="C16" s="283">
        <v>3384.2</v>
      </c>
      <c r="D16" s="283">
        <v>46.2</v>
      </c>
      <c r="E16" s="283">
        <v>46.2</v>
      </c>
      <c r="F16" s="283">
        <v>3384.2</v>
      </c>
      <c r="G16" s="283">
        <v>-39.5</v>
      </c>
      <c r="H16" s="283">
        <v>0</v>
      </c>
    </row>
    <row r="17" spans="1:8" x14ac:dyDescent="0.25">
      <c r="A17" s="261" t="s">
        <v>83</v>
      </c>
      <c r="B17" s="154" t="s">
        <v>844</v>
      </c>
      <c r="C17" s="283">
        <v>0.9</v>
      </c>
      <c r="D17" s="283">
        <v>0</v>
      </c>
      <c r="E17" s="283">
        <v>0</v>
      </c>
      <c r="F17" s="283">
        <v>0.9</v>
      </c>
      <c r="G17" s="283">
        <v>0</v>
      </c>
      <c r="H17" s="283">
        <v>0</v>
      </c>
    </row>
    <row r="18" spans="1:8" x14ac:dyDescent="0.25">
      <c r="A18" s="261" t="s">
        <v>84</v>
      </c>
      <c r="B18" s="154" t="s">
        <v>627</v>
      </c>
      <c r="C18" s="283">
        <v>9102.6</v>
      </c>
      <c r="D18" s="283">
        <v>459.9</v>
      </c>
      <c r="E18" s="283">
        <v>459.9</v>
      </c>
      <c r="F18" s="283">
        <v>9102.6</v>
      </c>
      <c r="G18" s="283">
        <v>-171.3</v>
      </c>
      <c r="H18" s="283">
        <v>0</v>
      </c>
    </row>
    <row r="19" spans="1:8" ht="21" x14ac:dyDescent="0.25">
      <c r="A19" s="261" t="s">
        <v>85</v>
      </c>
      <c r="B19" s="154" t="s">
        <v>628</v>
      </c>
      <c r="C19" s="283">
        <v>1551.3</v>
      </c>
      <c r="D19" s="283">
        <v>136</v>
      </c>
      <c r="E19" s="283">
        <v>136</v>
      </c>
      <c r="F19" s="283">
        <v>1551.3</v>
      </c>
      <c r="G19" s="283">
        <v>-107.7</v>
      </c>
      <c r="H19" s="283">
        <v>0</v>
      </c>
    </row>
    <row r="20" spans="1:8" ht="21" x14ac:dyDescent="0.25">
      <c r="A20" s="261" t="s">
        <v>86</v>
      </c>
      <c r="B20" s="154" t="s">
        <v>629</v>
      </c>
      <c r="C20" s="283">
        <v>3549.4</v>
      </c>
      <c r="D20" s="283">
        <v>64.400000000000006</v>
      </c>
      <c r="E20" s="283">
        <v>64.400000000000006</v>
      </c>
      <c r="F20" s="283">
        <v>3549.2</v>
      </c>
      <c r="G20" s="283">
        <v>-45.3</v>
      </c>
      <c r="H20" s="283">
        <v>0</v>
      </c>
    </row>
    <row r="21" spans="1:8" ht="21" x14ac:dyDescent="0.25">
      <c r="A21" s="261" t="s">
        <v>87</v>
      </c>
      <c r="B21" s="154" t="s">
        <v>630</v>
      </c>
      <c r="C21" s="283">
        <v>0</v>
      </c>
      <c r="D21" s="283">
        <v>0</v>
      </c>
      <c r="E21" s="283">
        <v>0</v>
      </c>
      <c r="F21" s="283">
        <v>0</v>
      </c>
      <c r="G21" s="283">
        <v>0</v>
      </c>
      <c r="H21" s="283">
        <v>0</v>
      </c>
    </row>
    <row r="22" spans="1:8" x14ac:dyDescent="0.25">
      <c r="A22" s="261" t="s">
        <v>88</v>
      </c>
      <c r="B22" s="154" t="s">
        <v>631</v>
      </c>
      <c r="C22" s="283">
        <v>71.599999999999994</v>
      </c>
      <c r="D22" s="283">
        <v>7.2</v>
      </c>
      <c r="E22" s="283">
        <v>7.2</v>
      </c>
      <c r="F22" s="283">
        <v>71.599999999999994</v>
      </c>
      <c r="G22" s="283">
        <v>-7.3</v>
      </c>
      <c r="H22" s="283">
        <v>0</v>
      </c>
    </row>
    <row r="23" spans="1:8" ht="21" x14ac:dyDescent="0.25">
      <c r="A23" s="261" t="s">
        <v>89</v>
      </c>
      <c r="B23" s="154" t="s">
        <v>632</v>
      </c>
      <c r="C23" s="283">
        <v>586.20000000000005</v>
      </c>
      <c r="D23" s="283">
        <v>13.6</v>
      </c>
      <c r="E23" s="283">
        <v>13.6</v>
      </c>
      <c r="F23" s="283">
        <v>586.20000000000005</v>
      </c>
      <c r="G23" s="283">
        <v>-12.8</v>
      </c>
      <c r="H23" s="283">
        <v>0</v>
      </c>
    </row>
    <row r="24" spans="1:8" x14ac:dyDescent="0.25">
      <c r="A24" s="261" t="s">
        <v>90</v>
      </c>
      <c r="B24" s="154" t="s">
        <v>633</v>
      </c>
      <c r="C24" s="283">
        <v>87.1</v>
      </c>
      <c r="D24" s="283">
        <v>18.399999999999999</v>
      </c>
      <c r="E24" s="283">
        <v>18.399999999999999</v>
      </c>
      <c r="F24" s="283">
        <v>87.1</v>
      </c>
      <c r="G24" s="283">
        <v>-15.3</v>
      </c>
      <c r="H24" s="283">
        <v>0</v>
      </c>
    </row>
    <row r="25" spans="1:8" x14ac:dyDescent="0.25">
      <c r="A25" s="261" t="s">
        <v>91</v>
      </c>
      <c r="B25" s="154" t="s">
        <v>634</v>
      </c>
      <c r="C25" s="283">
        <v>449.59999999999997</v>
      </c>
      <c r="D25" s="283">
        <v>17.600000000000001</v>
      </c>
      <c r="E25" s="283">
        <v>17.600000000000001</v>
      </c>
      <c r="F25" s="283">
        <v>449.6</v>
      </c>
      <c r="G25" s="283">
        <v>-16.8</v>
      </c>
      <c r="H25" s="283">
        <v>0</v>
      </c>
    </row>
    <row r="26" spans="1:8" x14ac:dyDescent="0.25">
      <c r="A26" s="265" t="s">
        <v>92</v>
      </c>
      <c r="B26" s="126" t="s">
        <v>284</v>
      </c>
      <c r="C26" s="266">
        <v>72408.500000000015</v>
      </c>
      <c r="D26" s="266">
        <v>3161.9999999999995</v>
      </c>
      <c r="E26" s="266">
        <v>3161.9999999999995</v>
      </c>
      <c r="F26" s="266">
        <v>72394.8</v>
      </c>
      <c r="G26" s="266">
        <v>-2093.1000000000008</v>
      </c>
      <c r="H26" s="266">
        <v>0</v>
      </c>
    </row>
  </sheetData>
  <sheetProtection algorithmName="SHA-512" hashValue="e7kq6xAp24/CWWx7g76BufK3IhNyTn+cNgcjqiXBGrY81vsH8RZlx4/9tQIbLhqDtR5sHmXgYflZ1vExh+aTlg==" saltValue="UIbvY6Dk+UnS71OXNr9wYg==" spinCount="100000" sheet="1" objects="1" scenarios="1"/>
  <mergeCells count="10">
    <mergeCell ref="A1:H1"/>
    <mergeCell ref="C3:F3"/>
    <mergeCell ref="G3:G6"/>
    <mergeCell ref="H3:H6"/>
    <mergeCell ref="D4:E4"/>
    <mergeCell ref="D5:D6"/>
    <mergeCell ref="E5:E6"/>
    <mergeCell ref="C4:C6"/>
    <mergeCell ref="F4:F6"/>
    <mergeCell ref="A2:B6"/>
  </mergeCells>
  <hyperlinks>
    <hyperlink ref="J1" location="Index!A1" display="Index" xr:uid="{00000000-0004-0000-1100-000000000000}"/>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13"/>
  <sheetViews>
    <sheetView showGridLines="0" zoomScaleNormal="100" workbookViewId="0">
      <selection activeCell="F26" sqref="F26"/>
    </sheetView>
  </sheetViews>
  <sheetFormatPr defaultRowHeight="10.5" x14ac:dyDescent="0.25"/>
  <cols>
    <col min="1" max="1" width="4.7265625" style="70" customWidth="1"/>
    <col min="2" max="2" width="26.453125" style="1" customWidth="1"/>
    <col min="3" max="4" width="16.6328125" style="1" customWidth="1"/>
    <col min="5" max="16384" width="8.7265625" style="1"/>
  </cols>
  <sheetData>
    <row r="1" spans="1:6" x14ac:dyDescent="0.25">
      <c r="A1" s="534" t="s">
        <v>635</v>
      </c>
      <c r="B1" s="534"/>
      <c r="C1" s="534"/>
      <c r="D1" s="534"/>
      <c r="F1" s="111" t="s">
        <v>239</v>
      </c>
    </row>
    <row r="2" spans="1:6" x14ac:dyDescent="0.25">
      <c r="A2" s="531"/>
      <c r="B2" s="531"/>
      <c r="C2" s="214" t="s">
        <v>0</v>
      </c>
      <c r="D2" s="214" t="s">
        <v>1</v>
      </c>
    </row>
    <row r="3" spans="1:6" x14ac:dyDescent="0.25">
      <c r="A3" s="532"/>
      <c r="B3" s="532"/>
      <c r="C3" s="553" t="s">
        <v>636</v>
      </c>
      <c r="D3" s="553"/>
    </row>
    <row r="4" spans="1:6" ht="6" customHeight="1" x14ac:dyDescent="0.25">
      <c r="A4" s="532"/>
      <c r="B4" s="532"/>
      <c r="C4" s="553"/>
      <c r="D4" s="553"/>
    </row>
    <row r="5" spans="1:6" ht="21" x14ac:dyDescent="0.25">
      <c r="A5" s="533"/>
      <c r="B5" s="533"/>
      <c r="C5" s="233" t="s">
        <v>853</v>
      </c>
      <c r="D5" s="233" t="s">
        <v>637</v>
      </c>
    </row>
    <row r="6" spans="1:6" x14ac:dyDescent="0.25">
      <c r="A6" s="284" t="s">
        <v>30</v>
      </c>
      <c r="B6" s="154" t="s">
        <v>638</v>
      </c>
      <c r="C6" s="283">
        <v>0</v>
      </c>
      <c r="D6" s="283">
        <v>0</v>
      </c>
      <c r="E6" s="16"/>
    </row>
    <row r="7" spans="1:6" x14ac:dyDescent="0.25">
      <c r="A7" s="284" t="s">
        <v>31</v>
      </c>
      <c r="B7" s="154" t="s">
        <v>639</v>
      </c>
      <c r="C7" s="283">
        <v>0</v>
      </c>
      <c r="D7" s="283">
        <v>0</v>
      </c>
      <c r="E7" s="16"/>
    </row>
    <row r="8" spans="1:6" x14ac:dyDescent="0.25">
      <c r="A8" s="284" t="s">
        <v>75</v>
      </c>
      <c r="B8" s="285" t="s">
        <v>640</v>
      </c>
      <c r="C8" s="283">
        <v>0</v>
      </c>
      <c r="D8" s="283">
        <v>0</v>
      </c>
      <c r="E8" s="16"/>
    </row>
    <row r="9" spans="1:6" x14ac:dyDescent="0.25">
      <c r="A9" s="284" t="s">
        <v>76</v>
      </c>
      <c r="B9" s="285" t="s">
        <v>641</v>
      </c>
      <c r="C9" s="283">
        <v>0</v>
      </c>
      <c r="D9" s="283">
        <v>0</v>
      </c>
      <c r="E9" s="16"/>
    </row>
    <row r="10" spans="1:6" x14ac:dyDescent="0.25">
      <c r="A10" s="284" t="s">
        <v>77</v>
      </c>
      <c r="B10" s="285" t="s">
        <v>642</v>
      </c>
      <c r="C10" s="283">
        <v>0</v>
      </c>
      <c r="D10" s="283">
        <v>0</v>
      </c>
      <c r="E10" s="16"/>
    </row>
    <row r="11" spans="1:6" x14ac:dyDescent="0.25">
      <c r="A11" s="284" t="s">
        <v>78</v>
      </c>
      <c r="B11" s="285" t="s">
        <v>643</v>
      </c>
      <c r="C11" s="283">
        <v>0</v>
      </c>
      <c r="D11" s="283">
        <v>0</v>
      </c>
      <c r="E11" s="16"/>
    </row>
    <row r="12" spans="1:6" x14ac:dyDescent="0.25">
      <c r="A12" s="284" t="s">
        <v>79</v>
      </c>
      <c r="B12" s="285" t="s">
        <v>644</v>
      </c>
      <c r="C12" s="283">
        <v>0</v>
      </c>
      <c r="D12" s="283">
        <v>0</v>
      </c>
      <c r="E12" s="16"/>
    </row>
    <row r="13" spans="1:6" x14ac:dyDescent="0.25">
      <c r="A13" s="265" t="s">
        <v>80</v>
      </c>
      <c r="B13" s="126" t="s">
        <v>284</v>
      </c>
      <c r="C13" s="127">
        <v>0</v>
      </c>
      <c r="D13" s="127">
        <v>0</v>
      </c>
      <c r="E13" s="16"/>
    </row>
  </sheetData>
  <sheetProtection algorithmName="SHA-512" hashValue="JWIxGLm/NNzYOCmfMoqPFp0/pAy6CIq52YaVoJHIKY9BYkA06C9ZPZGqYgwznq/tUF+l/JKwjCru11gA5rxAvw==" saltValue="68yLpC604XobSLKNS/53Uw==" spinCount="100000" sheet="1" objects="1" scenarios="1"/>
  <mergeCells count="3">
    <mergeCell ref="A1:D1"/>
    <mergeCell ref="C3:D4"/>
    <mergeCell ref="A2:B5"/>
  </mergeCells>
  <hyperlinks>
    <hyperlink ref="F1" location="Index!A1" display="Index" xr:uid="{00000000-0004-0000-12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fitToPage="1"/>
  </sheetPr>
  <dimension ref="A1:I11"/>
  <sheetViews>
    <sheetView showGridLines="0" zoomScaleNormal="100" zoomScaleSheetLayoutView="100" zoomScalePageLayoutView="80" workbookViewId="0">
      <selection activeCell="G39" sqref="G39"/>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520" t="s">
        <v>645</v>
      </c>
      <c r="B1" s="520"/>
      <c r="C1" s="520"/>
      <c r="D1" s="520"/>
      <c r="E1" s="520"/>
      <c r="F1" s="520"/>
      <c r="G1" s="520"/>
      <c r="I1" s="111" t="s">
        <v>239</v>
      </c>
    </row>
    <row r="2" spans="1:9" x14ac:dyDescent="0.25">
      <c r="A2" s="526"/>
      <c r="B2" s="526"/>
      <c r="C2" s="160" t="s">
        <v>0</v>
      </c>
      <c r="D2" s="160" t="s">
        <v>1</v>
      </c>
      <c r="E2" s="160" t="s">
        <v>2</v>
      </c>
      <c r="F2" s="160" t="s">
        <v>3</v>
      </c>
      <c r="G2" s="160" t="s">
        <v>4</v>
      </c>
      <c r="H2" s="69"/>
      <c r="I2" s="11"/>
    </row>
    <row r="3" spans="1:9" ht="21.5" customHeight="1" x14ac:dyDescent="0.25">
      <c r="A3" s="584"/>
      <c r="B3" s="584"/>
      <c r="C3" s="583" t="s">
        <v>646</v>
      </c>
      <c r="D3" s="581" t="s">
        <v>897</v>
      </c>
      <c r="E3" s="581"/>
      <c r="F3" s="581"/>
      <c r="G3" s="581"/>
      <c r="H3" s="14"/>
      <c r="I3" s="11"/>
    </row>
    <row r="4" spans="1:9" ht="21" customHeight="1" x14ac:dyDescent="0.25">
      <c r="A4" s="584"/>
      <c r="B4" s="584"/>
      <c r="C4" s="583"/>
      <c r="D4" s="585"/>
      <c r="E4" s="587" t="s">
        <v>896</v>
      </c>
      <c r="F4" s="582" t="s">
        <v>647</v>
      </c>
      <c r="G4" s="582"/>
      <c r="H4" s="14"/>
      <c r="I4" s="11"/>
    </row>
    <row r="5" spans="1:9" ht="21" x14ac:dyDescent="0.25">
      <c r="A5" s="527"/>
      <c r="B5" s="527"/>
      <c r="C5" s="583"/>
      <c r="D5" s="586"/>
      <c r="E5" s="588"/>
      <c r="F5" s="290"/>
      <c r="G5" s="286" t="s">
        <v>648</v>
      </c>
      <c r="H5" s="14"/>
      <c r="I5" s="11"/>
    </row>
    <row r="6" spans="1:9" ht="11.25" customHeight="1" x14ac:dyDescent="0.25">
      <c r="A6" s="287">
        <v>1</v>
      </c>
      <c r="B6" s="161" t="s">
        <v>580</v>
      </c>
      <c r="C6" s="288">
        <v>72227.600000000006</v>
      </c>
      <c r="D6" s="288">
        <v>104685.5</v>
      </c>
      <c r="E6" s="288">
        <v>95341.7</v>
      </c>
      <c r="F6" s="288">
        <v>9343.7999999999993</v>
      </c>
      <c r="G6" s="288">
        <v>0</v>
      </c>
      <c r="H6" s="14"/>
      <c r="I6" s="11"/>
    </row>
    <row r="7" spans="1:9" ht="11.25" customHeight="1" x14ac:dyDescent="0.25">
      <c r="A7" s="287">
        <v>2</v>
      </c>
      <c r="B7" s="161" t="s">
        <v>649</v>
      </c>
      <c r="C7" s="288">
        <v>64868.9</v>
      </c>
      <c r="D7" s="288">
        <v>0</v>
      </c>
      <c r="E7" s="288">
        <v>0</v>
      </c>
      <c r="F7" s="288">
        <v>0</v>
      </c>
      <c r="G7" s="289" t="s">
        <v>1008</v>
      </c>
      <c r="H7" s="14"/>
      <c r="I7" s="11"/>
    </row>
    <row r="8" spans="1:9" ht="12" customHeight="1" x14ac:dyDescent="0.25">
      <c r="A8" s="125">
        <v>3</v>
      </c>
      <c r="B8" s="126" t="s">
        <v>284</v>
      </c>
      <c r="C8" s="266">
        <v>137096.5</v>
      </c>
      <c r="D8" s="266">
        <v>104685.5</v>
      </c>
      <c r="E8" s="266">
        <v>95341.7</v>
      </c>
      <c r="F8" s="266">
        <v>9343.7999999999993</v>
      </c>
      <c r="G8" s="266">
        <v>0</v>
      </c>
      <c r="H8" s="14"/>
      <c r="I8" s="11"/>
    </row>
    <row r="9" spans="1:9" x14ac:dyDescent="0.25">
      <c r="A9" s="287">
        <v>4</v>
      </c>
      <c r="B9" s="186" t="s">
        <v>650</v>
      </c>
      <c r="C9" s="288">
        <v>657.9</v>
      </c>
      <c r="D9" s="288">
        <v>1534.9</v>
      </c>
      <c r="E9" s="288">
        <v>1148.0999999999999</v>
      </c>
      <c r="F9" s="288">
        <v>386.8</v>
      </c>
      <c r="G9" s="288">
        <v>0</v>
      </c>
      <c r="H9" s="14"/>
      <c r="I9" s="11"/>
    </row>
    <row r="10" spans="1:9" x14ac:dyDescent="0.25">
      <c r="A10" s="287" t="s">
        <v>56</v>
      </c>
      <c r="B10" s="131" t="s">
        <v>651</v>
      </c>
      <c r="C10" s="288">
        <v>657.9</v>
      </c>
      <c r="D10" s="288">
        <v>1534.9</v>
      </c>
      <c r="E10" s="289"/>
      <c r="F10" s="289"/>
      <c r="G10" s="289"/>
      <c r="H10" s="14"/>
      <c r="I10" s="11"/>
    </row>
    <row r="11" spans="1:9" x14ac:dyDescent="0.25">
      <c r="B11" s="4"/>
    </row>
  </sheetData>
  <sheetProtection algorithmName="SHA-512" hashValue="UhotVdq34zIilGzWw/IxdmjYPaE4DVnK/nDsJJbvGxaVW2U+gBEbafyjbL3RMzgm6HRcHNLkmBuswxv6DAgUog==" saltValue="m73sSavVckkgB9AB5PXzOw==" spinCount="100000" sheet="1" objects="1" scenarios="1"/>
  <mergeCells count="7">
    <mergeCell ref="A1:G1"/>
    <mergeCell ref="D3:G3"/>
    <mergeCell ref="F4:G4"/>
    <mergeCell ref="C3:C5"/>
    <mergeCell ref="A2:B5"/>
    <mergeCell ref="D4:D5"/>
    <mergeCell ref="E4:E5"/>
  </mergeCells>
  <hyperlinks>
    <hyperlink ref="I1" location="Index!A1" display="Index" xr:uid="{00000000-0004-0000-1300-000000000000}"/>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J21"/>
  <sheetViews>
    <sheetView showGridLines="0" zoomScaleNormal="100" zoomScalePageLayoutView="80" workbookViewId="0">
      <selection activeCell="K32" sqref="K32"/>
    </sheetView>
  </sheetViews>
  <sheetFormatPr defaultRowHeight="10.5" x14ac:dyDescent="0.25"/>
  <cols>
    <col min="1" max="1" width="3.36328125" style="70" customWidth="1"/>
    <col min="2" max="2" width="42.26953125" style="1" customWidth="1"/>
    <col min="3" max="8" width="14.08984375" style="1" customWidth="1"/>
    <col min="9" max="9" width="8.7265625" style="1"/>
    <col min="10" max="10" width="6.08984375" style="1" customWidth="1"/>
    <col min="11" max="16384" width="8.7265625" style="1"/>
  </cols>
  <sheetData>
    <row r="1" spans="1:10" x14ac:dyDescent="0.25">
      <c r="A1" s="520" t="s">
        <v>652</v>
      </c>
      <c r="B1" s="520"/>
      <c r="C1" s="520"/>
      <c r="D1" s="520"/>
      <c r="E1" s="520"/>
      <c r="F1" s="520"/>
      <c r="G1" s="520"/>
      <c r="H1" s="520"/>
      <c r="I1" s="6"/>
      <c r="J1" s="111" t="s">
        <v>239</v>
      </c>
    </row>
    <row r="2" spans="1:10" s="68" customFormat="1" ht="11" customHeight="1" x14ac:dyDescent="0.25">
      <c r="A2" s="531"/>
      <c r="B2" s="591" t="s">
        <v>675</v>
      </c>
      <c r="C2" s="180" t="s">
        <v>0</v>
      </c>
      <c r="D2" s="180" t="s">
        <v>1</v>
      </c>
      <c r="E2" s="180" t="s">
        <v>2</v>
      </c>
      <c r="F2" s="180" t="s">
        <v>3</v>
      </c>
      <c r="G2" s="180" t="s">
        <v>4</v>
      </c>
      <c r="H2" s="180" t="s">
        <v>23</v>
      </c>
    </row>
    <row r="3" spans="1:10" ht="23" customHeight="1" x14ac:dyDescent="0.25">
      <c r="A3" s="532"/>
      <c r="B3" s="591"/>
      <c r="C3" s="589" t="s">
        <v>653</v>
      </c>
      <c r="D3" s="589"/>
      <c r="E3" s="589" t="s">
        <v>654</v>
      </c>
      <c r="F3" s="589"/>
      <c r="G3" s="590" t="s">
        <v>655</v>
      </c>
      <c r="H3" s="590"/>
    </row>
    <row r="4" spans="1:10" ht="21" x14ac:dyDescent="0.25">
      <c r="A4" s="533"/>
      <c r="B4" s="591"/>
      <c r="C4" s="130" t="s">
        <v>656</v>
      </c>
      <c r="D4" s="130" t="s">
        <v>589</v>
      </c>
      <c r="E4" s="130" t="s">
        <v>656</v>
      </c>
      <c r="F4" s="130" t="s">
        <v>657</v>
      </c>
      <c r="G4" s="131" t="s">
        <v>658</v>
      </c>
      <c r="H4" s="131" t="s">
        <v>659</v>
      </c>
    </row>
    <row r="5" spans="1:10" x14ac:dyDescent="0.25">
      <c r="A5" s="237">
        <v>1</v>
      </c>
      <c r="B5" s="291" t="s">
        <v>660</v>
      </c>
      <c r="C5" s="380">
        <v>52907.1</v>
      </c>
      <c r="D5" s="380">
        <v>0</v>
      </c>
      <c r="E5" s="380">
        <v>55229.2</v>
      </c>
      <c r="F5" s="380">
        <v>237.8</v>
      </c>
      <c r="G5" s="380">
        <v>1984</v>
      </c>
      <c r="H5" s="381">
        <v>3.5769015811203055</v>
      </c>
    </row>
    <row r="6" spans="1:10" x14ac:dyDescent="0.25">
      <c r="A6" s="237">
        <v>2</v>
      </c>
      <c r="B6" s="291" t="s">
        <v>661</v>
      </c>
      <c r="C6" s="218">
        <v>2848.9</v>
      </c>
      <c r="D6" s="218">
        <v>346.4</v>
      </c>
      <c r="E6" s="218">
        <v>2848.9</v>
      </c>
      <c r="F6" s="218">
        <v>173.2</v>
      </c>
      <c r="G6" s="218">
        <v>604.4</v>
      </c>
      <c r="H6" s="292">
        <v>19.999338208530492</v>
      </c>
    </row>
    <row r="7" spans="1:10" x14ac:dyDescent="0.25">
      <c r="A7" s="237">
        <v>3</v>
      </c>
      <c r="B7" s="291" t="s">
        <v>662</v>
      </c>
      <c r="C7" s="218">
        <v>0</v>
      </c>
      <c r="D7" s="218">
        <v>0</v>
      </c>
      <c r="E7" s="218">
        <v>0</v>
      </c>
      <c r="F7" s="218">
        <v>0</v>
      </c>
      <c r="G7" s="218">
        <v>0</v>
      </c>
      <c r="H7" s="292">
        <v>0</v>
      </c>
    </row>
    <row r="8" spans="1:10" x14ac:dyDescent="0.25">
      <c r="A8" s="237">
        <v>4</v>
      </c>
      <c r="B8" s="291" t="s">
        <v>663</v>
      </c>
      <c r="C8" s="218">
        <v>8778.7999999999993</v>
      </c>
      <c r="D8" s="218">
        <v>0</v>
      </c>
      <c r="E8" s="218">
        <v>9578.7999999999993</v>
      </c>
      <c r="F8" s="218">
        <v>0</v>
      </c>
      <c r="G8" s="218">
        <v>0</v>
      </c>
      <c r="H8" s="292">
        <v>0</v>
      </c>
    </row>
    <row r="9" spans="1:10" x14ac:dyDescent="0.25">
      <c r="A9" s="237">
        <v>5</v>
      </c>
      <c r="B9" s="291" t="s">
        <v>664</v>
      </c>
      <c r="C9" s="218">
        <v>2077.3000000000002</v>
      </c>
      <c r="D9" s="218">
        <v>0</v>
      </c>
      <c r="E9" s="218">
        <v>2077.3000000000002</v>
      </c>
      <c r="F9" s="218">
        <v>0</v>
      </c>
      <c r="G9" s="218">
        <v>0</v>
      </c>
      <c r="H9" s="292">
        <v>0</v>
      </c>
    </row>
    <row r="10" spans="1:10" x14ac:dyDescent="0.25">
      <c r="A10" s="237">
        <v>6</v>
      </c>
      <c r="B10" s="291" t="s">
        <v>464</v>
      </c>
      <c r="C10" s="218">
        <v>0.7</v>
      </c>
      <c r="D10" s="218">
        <v>0</v>
      </c>
      <c r="E10" s="218">
        <v>305.89999999999998</v>
      </c>
      <c r="F10" s="218">
        <v>0</v>
      </c>
      <c r="G10" s="218">
        <v>61.4</v>
      </c>
      <c r="H10" s="292">
        <v>20.071918927754169</v>
      </c>
    </row>
    <row r="11" spans="1:10" x14ac:dyDescent="0.25">
      <c r="A11" s="237">
        <v>7</v>
      </c>
      <c r="B11" s="291" t="s">
        <v>665</v>
      </c>
      <c r="C11" s="218">
        <v>4413.7</v>
      </c>
      <c r="D11" s="218">
        <v>4753.7</v>
      </c>
      <c r="E11" s="218">
        <v>4386</v>
      </c>
      <c r="F11" s="218">
        <v>233.2</v>
      </c>
      <c r="G11" s="218">
        <v>4332.3999999999996</v>
      </c>
      <c r="H11" s="292">
        <v>93.791132663664698</v>
      </c>
    </row>
    <row r="12" spans="1:10" x14ac:dyDescent="0.25">
      <c r="A12" s="237">
        <v>8</v>
      </c>
      <c r="B12" s="291" t="s">
        <v>666</v>
      </c>
      <c r="C12" s="218">
        <v>28568.6</v>
      </c>
      <c r="D12" s="218">
        <v>6308.6</v>
      </c>
      <c r="E12" s="218">
        <v>26379.9</v>
      </c>
      <c r="F12" s="218">
        <v>2390.4</v>
      </c>
      <c r="G12" s="218">
        <v>20353.900000000001</v>
      </c>
      <c r="H12" s="292">
        <v>70.746220929222147</v>
      </c>
    </row>
    <row r="13" spans="1:10" x14ac:dyDescent="0.25">
      <c r="A13" s="237">
        <v>9</v>
      </c>
      <c r="B13" s="291" t="s">
        <v>667</v>
      </c>
      <c r="C13" s="218">
        <v>48081.4</v>
      </c>
      <c r="D13" s="218">
        <v>124.7</v>
      </c>
      <c r="E13" s="218">
        <v>48081.5</v>
      </c>
      <c r="F13" s="218">
        <v>60.8</v>
      </c>
      <c r="G13" s="218">
        <v>17070.599999999999</v>
      </c>
      <c r="H13" s="292">
        <v>35.458703590612807</v>
      </c>
    </row>
    <row r="14" spans="1:10" x14ac:dyDescent="0.25">
      <c r="A14" s="237">
        <v>10</v>
      </c>
      <c r="B14" s="291" t="s">
        <v>467</v>
      </c>
      <c r="C14" s="218">
        <v>1159.5</v>
      </c>
      <c r="D14" s="218">
        <v>3.6</v>
      </c>
      <c r="E14" s="218">
        <v>1088.0999999999999</v>
      </c>
      <c r="F14" s="218">
        <v>1.2</v>
      </c>
      <c r="G14" s="218">
        <v>1167.2</v>
      </c>
      <c r="H14" s="292">
        <v>107.15138162122464</v>
      </c>
    </row>
    <row r="15" spans="1:10" x14ac:dyDescent="0.25">
      <c r="A15" s="237">
        <v>11</v>
      </c>
      <c r="B15" s="291" t="s">
        <v>668</v>
      </c>
      <c r="C15" s="218">
        <v>0</v>
      </c>
      <c r="D15" s="218">
        <v>0</v>
      </c>
      <c r="E15" s="218">
        <v>0</v>
      </c>
      <c r="F15" s="218">
        <v>0</v>
      </c>
      <c r="G15" s="218">
        <v>0</v>
      </c>
      <c r="H15" s="292">
        <v>0</v>
      </c>
    </row>
    <row r="16" spans="1:10" x14ac:dyDescent="0.25">
      <c r="A16" s="237">
        <v>12</v>
      </c>
      <c r="B16" s="291" t="s">
        <v>461</v>
      </c>
      <c r="C16" s="218">
        <v>0</v>
      </c>
      <c r="D16" s="218">
        <v>0</v>
      </c>
      <c r="E16" s="218">
        <v>0</v>
      </c>
      <c r="F16" s="218">
        <v>0</v>
      </c>
      <c r="G16" s="218">
        <v>0</v>
      </c>
      <c r="H16" s="292">
        <v>0</v>
      </c>
    </row>
    <row r="17" spans="1:8" x14ac:dyDescent="0.25">
      <c r="A17" s="237">
        <v>13</v>
      </c>
      <c r="B17" s="291" t="s">
        <v>669</v>
      </c>
      <c r="C17" s="218">
        <v>0</v>
      </c>
      <c r="D17" s="218">
        <v>0</v>
      </c>
      <c r="E17" s="218">
        <v>0</v>
      </c>
      <c r="F17" s="218">
        <v>0</v>
      </c>
      <c r="G17" s="218">
        <v>0</v>
      </c>
      <c r="H17" s="292">
        <v>0</v>
      </c>
    </row>
    <row r="18" spans="1:8" x14ac:dyDescent="0.25">
      <c r="A18" s="237">
        <v>14</v>
      </c>
      <c r="B18" s="291" t="s">
        <v>670</v>
      </c>
      <c r="C18" s="218">
        <v>0</v>
      </c>
      <c r="D18" s="218">
        <v>0</v>
      </c>
      <c r="E18" s="218">
        <v>0</v>
      </c>
      <c r="F18" s="218">
        <v>0</v>
      </c>
      <c r="G18" s="218">
        <v>0</v>
      </c>
      <c r="H18" s="292">
        <v>0</v>
      </c>
    </row>
    <row r="19" spans="1:8" x14ac:dyDescent="0.25">
      <c r="A19" s="237">
        <v>15</v>
      </c>
      <c r="B19" s="291" t="s">
        <v>671</v>
      </c>
      <c r="C19" s="218">
        <v>0</v>
      </c>
      <c r="D19" s="218">
        <v>0</v>
      </c>
      <c r="E19" s="218">
        <v>0</v>
      </c>
      <c r="F19" s="218">
        <v>0</v>
      </c>
      <c r="G19" s="218">
        <v>0</v>
      </c>
      <c r="H19" s="292">
        <v>0</v>
      </c>
    </row>
    <row r="20" spans="1:8" x14ac:dyDescent="0.25">
      <c r="A20" s="237">
        <v>16</v>
      </c>
      <c r="B20" s="291" t="s">
        <v>672</v>
      </c>
      <c r="C20" s="218">
        <v>2938.5</v>
      </c>
      <c r="D20" s="218">
        <v>0</v>
      </c>
      <c r="E20" s="218">
        <v>2938.5</v>
      </c>
      <c r="F20" s="218">
        <v>0</v>
      </c>
      <c r="G20" s="218">
        <v>2184.1</v>
      </c>
      <c r="H20" s="292">
        <v>74.327037604219839</v>
      </c>
    </row>
    <row r="21" spans="1:8" x14ac:dyDescent="0.25">
      <c r="A21" s="125">
        <v>17</v>
      </c>
      <c r="B21" s="126" t="s">
        <v>284</v>
      </c>
      <c r="C21" s="127">
        <v>151774.5</v>
      </c>
      <c r="D21" s="127">
        <v>11537</v>
      </c>
      <c r="E21" s="127">
        <v>152914.1</v>
      </c>
      <c r="F21" s="127">
        <v>3096.6</v>
      </c>
      <c r="G21" s="127">
        <v>47758</v>
      </c>
      <c r="H21" s="293">
        <v>30.612002894673246</v>
      </c>
    </row>
  </sheetData>
  <sheetProtection algorithmName="SHA-512" hashValue="1dnZYoFCugwAAiLH19NA5NB6vqoK2IpMnQtYXNR+MlrcZcm2K9tumSdgBD0GFuTAdqhRo5evwu/0J+Ic3xYjcA==" saltValue="7+9zzJ23GwWsL/iQYJDqiQ==" spinCount="100000" sheet="1" objects="1" scenarios="1"/>
  <mergeCells count="6">
    <mergeCell ref="A1:H1"/>
    <mergeCell ref="C3:D3"/>
    <mergeCell ref="E3:F3"/>
    <mergeCell ref="G3:H3"/>
    <mergeCell ref="B2:B4"/>
    <mergeCell ref="A2:A4"/>
  </mergeCells>
  <hyperlinks>
    <hyperlink ref="J1" location="Index!A1" display="Index" xr:uid="{00000000-0004-0000-1400-000000000000}"/>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W21"/>
  <sheetViews>
    <sheetView showGridLines="0" zoomScaleNormal="100" zoomScaleSheetLayoutView="90" workbookViewId="0">
      <selection activeCell="I25" sqref="I25"/>
    </sheetView>
  </sheetViews>
  <sheetFormatPr defaultColWidth="22.7265625" defaultRowHeight="10.5" x14ac:dyDescent="0.25"/>
  <cols>
    <col min="1" max="1" width="3.81640625" style="77" customWidth="1"/>
    <col min="2" max="2" width="36.7265625" style="60" customWidth="1"/>
    <col min="3" max="19" width="8.81640625" style="65" customWidth="1"/>
    <col min="20" max="20" width="6.08984375" style="60" customWidth="1"/>
    <col min="21" max="21" width="10.36328125" style="60" customWidth="1"/>
    <col min="22" max="127" width="22.7265625" style="60"/>
    <col min="128" max="16384" width="22.7265625" style="59"/>
  </cols>
  <sheetData>
    <row r="1" spans="1:112" x14ac:dyDescent="0.25">
      <c r="A1" s="520" t="s">
        <v>673</v>
      </c>
      <c r="B1" s="520"/>
      <c r="C1" s="520"/>
      <c r="D1" s="520"/>
      <c r="E1" s="520"/>
      <c r="F1" s="520"/>
      <c r="G1" s="520"/>
      <c r="H1" s="520"/>
      <c r="I1" s="520"/>
      <c r="J1" s="520"/>
      <c r="K1" s="520"/>
      <c r="L1" s="520"/>
      <c r="M1" s="520"/>
      <c r="N1" s="520"/>
      <c r="O1" s="520"/>
      <c r="P1" s="520"/>
      <c r="Q1" s="520"/>
      <c r="R1" s="520"/>
      <c r="S1" s="520"/>
      <c r="U1" s="111" t="s">
        <v>239</v>
      </c>
    </row>
    <row r="2" spans="1:112" s="64" customFormat="1" x14ac:dyDescent="0.35">
      <c r="A2" s="595"/>
      <c r="B2" s="528" t="s">
        <v>675</v>
      </c>
      <c r="C2" s="307" t="s">
        <v>0</v>
      </c>
      <c r="D2" s="307" t="s">
        <v>1</v>
      </c>
      <c r="E2" s="307" t="s">
        <v>2</v>
      </c>
      <c r="F2" s="307" t="s">
        <v>3</v>
      </c>
      <c r="G2" s="307" t="s">
        <v>4</v>
      </c>
      <c r="H2" s="307" t="s">
        <v>23</v>
      </c>
      <c r="I2" s="307" t="s">
        <v>22</v>
      </c>
      <c r="J2" s="307" t="s">
        <v>24</v>
      </c>
      <c r="K2" s="307" t="s">
        <v>25</v>
      </c>
      <c r="L2" s="307" t="s">
        <v>26</v>
      </c>
      <c r="M2" s="307" t="s">
        <v>27</v>
      </c>
      <c r="N2" s="307" t="s">
        <v>28</v>
      </c>
      <c r="O2" s="307" t="s">
        <v>29</v>
      </c>
      <c r="P2" s="307" t="s">
        <v>72</v>
      </c>
      <c r="Q2" s="307" t="s">
        <v>73</v>
      </c>
      <c r="R2" s="307" t="s">
        <v>98</v>
      </c>
      <c r="S2" s="307" t="s">
        <v>99</v>
      </c>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c r="CM2" s="63"/>
      <c r="CN2" s="63"/>
      <c r="CO2" s="63"/>
      <c r="CP2" s="63"/>
      <c r="CQ2" s="63"/>
      <c r="CR2" s="63"/>
      <c r="CS2" s="63"/>
      <c r="CT2" s="63"/>
      <c r="CU2" s="63"/>
      <c r="CV2" s="63"/>
      <c r="CW2" s="63"/>
      <c r="CX2" s="63"/>
      <c r="CY2" s="63"/>
      <c r="CZ2" s="63"/>
      <c r="DA2" s="63"/>
      <c r="DB2" s="63"/>
      <c r="DC2" s="63"/>
      <c r="DD2" s="63"/>
      <c r="DE2" s="63"/>
      <c r="DF2" s="63"/>
      <c r="DG2" s="63"/>
      <c r="DH2" s="63"/>
    </row>
    <row r="3" spans="1:112" s="62" customFormat="1" ht="15" customHeight="1" x14ac:dyDescent="0.35">
      <c r="A3" s="595"/>
      <c r="B3" s="528"/>
      <c r="C3" s="592" t="s">
        <v>674</v>
      </c>
      <c r="D3" s="592"/>
      <c r="E3" s="592"/>
      <c r="F3" s="592"/>
      <c r="G3" s="592"/>
      <c r="H3" s="592"/>
      <c r="I3" s="592"/>
      <c r="J3" s="592"/>
      <c r="K3" s="592"/>
      <c r="L3" s="592"/>
      <c r="M3" s="592"/>
      <c r="N3" s="592"/>
      <c r="O3" s="592"/>
      <c r="P3" s="592"/>
      <c r="Q3" s="592"/>
      <c r="R3" s="593" t="s">
        <v>284</v>
      </c>
      <c r="S3" s="594" t="s">
        <v>854</v>
      </c>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row>
    <row r="4" spans="1:112" s="62" customFormat="1" ht="15" customHeight="1" x14ac:dyDescent="0.35">
      <c r="A4" s="595"/>
      <c r="B4" s="528"/>
      <c r="C4" s="308">
        <v>0</v>
      </c>
      <c r="D4" s="308">
        <v>0.02</v>
      </c>
      <c r="E4" s="308">
        <v>0.04</v>
      </c>
      <c r="F4" s="308">
        <v>0.1</v>
      </c>
      <c r="G4" s="308">
        <v>0.2</v>
      </c>
      <c r="H4" s="308">
        <v>0.35</v>
      </c>
      <c r="I4" s="308">
        <v>0.5</v>
      </c>
      <c r="J4" s="308">
        <v>0.7</v>
      </c>
      <c r="K4" s="308">
        <v>0.75</v>
      </c>
      <c r="L4" s="309">
        <v>1</v>
      </c>
      <c r="M4" s="309">
        <v>1.5</v>
      </c>
      <c r="N4" s="309">
        <v>2.5</v>
      </c>
      <c r="O4" s="309">
        <v>3.7</v>
      </c>
      <c r="P4" s="309">
        <v>12.5</v>
      </c>
      <c r="Q4" s="309" t="s">
        <v>898</v>
      </c>
      <c r="R4" s="593"/>
      <c r="S4" s="594"/>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row>
    <row r="5" spans="1:112" s="66" customFormat="1" x14ac:dyDescent="0.25">
      <c r="A5" s="294">
        <v>1</v>
      </c>
      <c r="B5" s="140" t="s">
        <v>660</v>
      </c>
      <c r="C5" s="247">
        <v>51879.5</v>
      </c>
      <c r="D5" s="247">
        <v>0</v>
      </c>
      <c r="E5" s="247">
        <v>0</v>
      </c>
      <c r="F5" s="247">
        <v>2910.3</v>
      </c>
      <c r="G5" s="247">
        <v>0</v>
      </c>
      <c r="H5" s="247">
        <v>0</v>
      </c>
      <c r="I5" s="247">
        <v>0</v>
      </c>
      <c r="J5" s="247">
        <v>0</v>
      </c>
      <c r="K5" s="247">
        <v>0</v>
      </c>
      <c r="L5" s="247">
        <v>0</v>
      </c>
      <c r="M5" s="247">
        <v>0</v>
      </c>
      <c r="N5" s="247">
        <v>677.2</v>
      </c>
      <c r="O5" s="247">
        <v>0</v>
      </c>
      <c r="P5" s="247">
        <v>0</v>
      </c>
      <c r="Q5" s="247">
        <v>0</v>
      </c>
      <c r="R5" s="240">
        <v>55467</v>
      </c>
      <c r="S5" s="247">
        <v>55467</v>
      </c>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row>
    <row r="6" spans="1:112" s="66" customFormat="1" x14ac:dyDescent="0.25">
      <c r="A6" s="294">
        <v>2</v>
      </c>
      <c r="B6" s="140" t="s">
        <v>661</v>
      </c>
      <c r="C6" s="247">
        <v>0</v>
      </c>
      <c r="D6" s="247">
        <v>0</v>
      </c>
      <c r="E6" s="247">
        <v>0</v>
      </c>
      <c r="F6" s="247">
        <v>0</v>
      </c>
      <c r="G6" s="247">
        <v>3022.1</v>
      </c>
      <c r="H6" s="247">
        <v>0</v>
      </c>
      <c r="I6" s="247">
        <v>0</v>
      </c>
      <c r="J6" s="247">
        <v>0</v>
      </c>
      <c r="K6" s="247">
        <v>0</v>
      </c>
      <c r="L6" s="247">
        <v>0</v>
      </c>
      <c r="M6" s="247">
        <v>0</v>
      </c>
      <c r="N6" s="247">
        <v>0</v>
      </c>
      <c r="O6" s="247">
        <v>0</v>
      </c>
      <c r="P6" s="247">
        <v>0</v>
      </c>
      <c r="Q6" s="247">
        <v>0</v>
      </c>
      <c r="R6" s="240">
        <v>3022.1</v>
      </c>
      <c r="S6" s="247">
        <v>3022.1</v>
      </c>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row>
    <row r="7" spans="1:112" s="66" customFormat="1" x14ac:dyDescent="0.25">
      <c r="A7" s="294">
        <v>3</v>
      </c>
      <c r="B7" s="140" t="s">
        <v>662</v>
      </c>
      <c r="C7" s="247">
        <v>0</v>
      </c>
      <c r="D7" s="247">
        <v>0</v>
      </c>
      <c r="E7" s="247">
        <v>0</v>
      </c>
      <c r="F7" s="247">
        <v>0</v>
      </c>
      <c r="G7" s="247">
        <v>0</v>
      </c>
      <c r="H7" s="247">
        <v>0</v>
      </c>
      <c r="I7" s="247">
        <v>0</v>
      </c>
      <c r="J7" s="247">
        <v>0</v>
      </c>
      <c r="K7" s="247">
        <v>0</v>
      </c>
      <c r="L7" s="247">
        <v>0</v>
      </c>
      <c r="M7" s="247">
        <v>0</v>
      </c>
      <c r="N7" s="247">
        <v>0</v>
      </c>
      <c r="O7" s="247">
        <v>0</v>
      </c>
      <c r="P7" s="247">
        <v>0</v>
      </c>
      <c r="Q7" s="247">
        <v>0</v>
      </c>
      <c r="R7" s="240">
        <v>0</v>
      </c>
      <c r="S7" s="247">
        <v>0</v>
      </c>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row>
    <row r="8" spans="1:112" s="66" customFormat="1" x14ac:dyDescent="0.25">
      <c r="A8" s="294">
        <v>4</v>
      </c>
      <c r="B8" s="140" t="s">
        <v>663</v>
      </c>
      <c r="C8" s="247">
        <v>9578.7999999999993</v>
      </c>
      <c r="D8" s="247">
        <v>0</v>
      </c>
      <c r="E8" s="247">
        <v>0</v>
      </c>
      <c r="F8" s="247">
        <v>0</v>
      </c>
      <c r="G8" s="247">
        <v>0</v>
      </c>
      <c r="H8" s="247">
        <v>0</v>
      </c>
      <c r="I8" s="247">
        <v>0</v>
      </c>
      <c r="J8" s="247">
        <v>0</v>
      </c>
      <c r="K8" s="247">
        <v>0</v>
      </c>
      <c r="L8" s="247">
        <v>0</v>
      </c>
      <c r="M8" s="247">
        <v>0</v>
      </c>
      <c r="N8" s="247">
        <v>0</v>
      </c>
      <c r="O8" s="247">
        <v>0</v>
      </c>
      <c r="P8" s="247">
        <v>0</v>
      </c>
      <c r="Q8" s="247">
        <v>0</v>
      </c>
      <c r="R8" s="240">
        <v>9578.7999999999993</v>
      </c>
      <c r="S8" s="247">
        <v>9578.7999999999993</v>
      </c>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row>
    <row r="9" spans="1:112" s="66" customFormat="1" x14ac:dyDescent="0.25">
      <c r="A9" s="294">
        <v>5</v>
      </c>
      <c r="B9" s="140" t="s">
        <v>664</v>
      </c>
      <c r="C9" s="247">
        <v>2077.3000000000002</v>
      </c>
      <c r="D9" s="247">
        <v>0</v>
      </c>
      <c r="E9" s="247">
        <v>0</v>
      </c>
      <c r="F9" s="247">
        <v>0</v>
      </c>
      <c r="G9" s="247">
        <v>0</v>
      </c>
      <c r="H9" s="247">
        <v>0</v>
      </c>
      <c r="I9" s="247">
        <v>0</v>
      </c>
      <c r="J9" s="247">
        <v>0</v>
      </c>
      <c r="K9" s="247">
        <v>0</v>
      </c>
      <c r="L9" s="247">
        <v>0</v>
      </c>
      <c r="M9" s="247">
        <v>0</v>
      </c>
      <c r="N9" s="247">
        <v>0</v>
      </c>
      <c r="O9" s="247">
        <v>0</v>
      </c>
      <c r="P9" s="247">
        <v>0</v>
      </c>
      <c r="Q9" s="247">
        <v>0</v>
      </c>
      <c r="R9" s="240">
        <v>2077.3000000000002</v>
      </c>
      <c r="S9" s="247">
        <v>2077.3000000000002</v>
      </c>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row>
    <row r="10" spans="1:112" s="66" customFormat="1" x14ac:dyDescent="0.25">
      <c r="A10" s="294">
        <v>6</v>
      </c>
      <c r="B10" s="140" t="s">
        <v>464</v>
      </c>
      <c r="C10" s="247">
        <v>0</v>
      </c>
      <c r="D10" s="247">
        <v>0</v>
      </c>
      <c r="E10" s="247">
        <v>0</v>
      </c>
      <c r="F10" s="247">
        <v>0</v>
      </c>
      <c r="G10" s="247">
        <v>305.2</v>
      </c>
      <c r="H10" s="247">
        <v>0</v>
      </c>
      <c r="I10" s="247">
        <v>0.7</v>
      </c>
      <c r="J10" s="247">
        <v>0</v>
      </c>
      <c r="K10" s="247">
        <v>0</v>
      </c>
      <c r="L10" s="247">
        <v>0</v>
      </c>
      <c r="M10" s="247">
        <v>0</v>
      </c>
      <c r="N10" s="247">
        <v>0</v>
      </c>
      <c r="O10" s="247">
        <v>0</v>
      </c>
      <c r="P10" s="247">
        <v>0</v>
      </c>
      <c r="Q10" s="247">
        <v>0</v>
      </c>
      <c r="R10" s="240">
        <v>305.89999999999998</v>
      </c>
      <c r="S10" s="247">
        <v>305.89999999999998</v>
      </c>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65"/>
      <c r="CX10" s="65"/>
      <c r="CY10" s="65"/>
      <c r="CZ10" s="65"/>
      <c r="DA10" s="65"/>
      <c r="DB10" s="65"/>
      <c r="DC10" s="65"/>
      <c r="DD10" s="65"/>
      <c r="DE10" s="65"/>
      <c r="DF10" s="65"/>
      <c r="DG10" s="65"/>
      <c r="DH10" s="65"/>
    </row>
    <row r="11" spans="1:112" s="66" customFormat="1" x14ac:dyDescent="0.25">
      <c r="A11" s="294">
        <v>7</v>
      </c>
      <c r="B11" s="140" t="s">
        <v>665</v>
      </c>
      <c r="C11" s="247">
        <v>0</v>
      </c>
      <c r="D11" s="247">
        <v>0</v>
      </c>
      <c r="E11" s="247">
        <v>0</v>
      </c>
      <c r="F11" s="247">
        <v>0</v>
      </c>
      <c r="G11" s="247">
        <v>0</v>
      </c>
      <c r="H11" s="247">
        <v>0</v>
      </c>
      <c r="I11" s="247">
        <v>0</v>
      </c>
      <c r="J11" s="247">
        <v>0</v>
      </c>
      <c r="K11" s="247">
        <v>0</v>
      </c>
      <c r="L11" s="247">
        <v>4619.2</v>
      </c>
      <c r="M11" s="247">
        <v>0</v>
      </c>
      <c r="N11" s="247">
        <v>0</v>
      </c>
      <c r="O11" s="247">
        <v>0</v>
      </c>
      <c r="P11" s="247">
        <v>0</v>
      </c>
      <c r="Q11" s="247">
        <v>0</v>
      </c>
      <c r="R11" s="240">
        <v>4619.2</v>
      </c>
      <c r="S11" s="247">
        <v>4619.2</v>
      </c>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5"/>
      <c r="DC11" s="65"/>
      <c r="DD11" s="65"/>
      <c r="DE11" s="65"/>
      <c r="DF11" s="65"/>
      <c r="DG11" s="65"/>
      <c r="DH11" s="65"/>
    </row>
    <row r="12" spans="1:112" s="66" customFormat="1" x14ac:dyDescent="0.25">
      <c r="A12" s="294">
        <v>8</v>
      </c>
      <c r="B12" s="140" t="s">
        <v>666</v>
      </c>
      <c r="C12" s="247">
        <v>0</v>
      </c>
      <c r="D12" s="247">
        <v>0</v>
      </c>
      <c r="E12" s="247">
        <v>0</v>
      </c>
      <c r="F12" s="247">
        <v>0</v>
      </c>
      <c r="G12" s="247">
        <v>0</v>
      </c>
      <c r="H12" s="247">
        <v>0</v>
      </c>
      <c r="I12" s="247">
        <v>0</v>
      </c>
      <c r="J12" s="247">
        <v>0</v>
      </c>
      <c r="K12" s="247">
        <v>28770.3</v>
      </c>
      <c r="L12" s="247">
        <v>0</v>
      </c>
      <c r="M12" s="247">
        <v>0</v>
      </c>
      <c r="N12" s="247">
        <v>0</v>
      </c>
      <c r="O12" s="247">
        <v>0</v>
      </c>
      <c r="P12" s="247">
        <v>0</v>
      </c>
      <c r="Q12" s="247">
        <v>0</v>
      </c>
      <c r="R12" s="240">
        <v>28770.3</v>
      </c>
      <c r="S12" s="247">
        <v>28770.3</v>
      </c>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c r="BR12" s="65"/>
      <c r="BS12" s="65"/>
      <c r="BT12" s="65"/>
      <c r="BU12" s="65"/>
      <c r="BV12" s="65"/>
      <c r="BW12" s="65"/>
      <c r="BX12" s="65"/>
      <c r="BY12" s="65"/>
      <c r="BZ12" s="65"/>
      <c r="CA12" s="65"/>
      <c r="CB12" s="65"/>
      <c r="CC12" s="65"/>
      <c r="CD12" s="65"/>
      <c r="CE12" s="65"/>
      <c r="CF12" s="65"/>
      <c r="CG12" s="65"/>
      <c r="CH12" s="65"/>
      <c r="CI12" s="65"/>
      <c r="CJ12" s="65"/>
      <c r="CK12" s="65"/>
      <c r="CL12" s="65"/>
      <c r="CM12" s="65"/>
      <c r="CN12" s="65"/>
      <c r="CO12" s="65"/>
      <c r="CP12" s="65"/>
      <c r="CQ12" s="65"/>
      <c r="CR12" s="65"/>
      <c r="CS12" s="65"/>
      <c r="CT12" s="65"/>
      <c r="CU12" s="65"/>
      <c r="CV12" s="65"/>
      <c r="CW12" s="65"/>
      <c r="CX12" s="65"/>
      <c r="CY12" s="65"/>
      <c r="CZ12" s="65"/>
      <c r="DA12" s="65"/>
      <c r="DB12" s="65"/>
      <c r="DC12" s="65"/>
      <c r="DD12" s="65"/>
      <c r="DE12" s="65"/>
      <c r="DF12" s="65"/>
      <c r="DG12" s="65"/>
      <c r="DH12" s="65"/>
    </row>
    <row r="13" spans="1:112" s="66" customFormat="1" x14ac:dyDescent="0.25">
      <c r="A13" s="294">
        <v>9</v>
      </c>
      <c r="B13" s="140" t="s">
        <v>667</v>
      </c>
      <c r="C13" s="247">
        <v>0</v>
      </c>
      <c r="D13" s="247">
        <v>0</v>
      </c>
      <c r="E13" s="247">
        <v>0</v>
      </c>
      <c r="F13" s="247">
        <v>0</v>
      </c>
      <c r="G13" s="247">
        <v>0</v>
      </c>
      <c r="H13" s="247">
        <v>47653.1</v>
      </c>
      <c r="I13" s="247">
        <v>92.4</v>
      </c>
      <c r="J13" s="247">
        <v>0</v>
      </c>
      <c r="K13" s="247">
        <v>12.3</v>
      </c>
      <c r="L13" s="247">
        <v>332.3</v>
      </c>
      <c r="M13" s="247">
        <v>52.1</v>
      </c>
      <c r="N13" s="247">
        <v>0</v>
      </c>
      <c r="O13" s="247">
        <v>0</v>
      </c>
      <c r="P13" s="247">
        <v>0</v>
      </c>
      <c r="Q13" s="247">
        <v>0</v>
      </c>
      <c r="R13" s="240">
        <v>48142.200000000004</v>
      </c>
      <c r="S13" s="247">
        <v>48142.2</v>
      </c>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row>
    <row r="14" spans="1:112" s="66" customFormat="1" x14ac:dyDescent="0.25">
      <c r="A14" s="294">
        <v>10</v>
      </c>
      <c r="B14" s="140" t="s">
        <v>467</v>
      </c>
      <c r="C14" s="247">
        <v>0</v>
      </c>
      <c r="D14" s="247">
        <v>0</v>
      </c>
      <c r="E14" s="247">
        <v>0</v>
      </c>
      <c r="F14" s="247">
        <v>0</v>
      </c>
      <c r="G14" s="247">
        <v>0</v>
      </c>
      <c r="H14" s="247">
        <v>0</v>
      </c>
      <c r="I14" s="247">
        <v>0</v>
      </c>
      <c r="J14" s="247">
        <v>0</v>
      </c>
      <c r="K14" s="247">
        <v>0</v>
      </c>
      <c r="L14" s="247">
        <v>933.5</v>
      </c>
      <c r="M14" s="247">
        <v>155.80000000000001</v>
      </c>
      <c r="N14" s="247">
        <v>0</v>
      </c>
      <c r="O14" s="247">
        <v>0</v>
      </c>
      <c r="P14" s="247">
        <v>0</v>
      </c>
      <c r="Q14" s="247">
        <v>0</v>
      </c>
      <c r="R14" s="240">
        <v>1089.3</v>
      </c>
      <c r="S14" s="247">
        <v>1089.3</v>
      </c>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row>
    <row r="15" spans="1:112" s="66" customFormat="1" x14ac:dyDescent="0.25">
      <c r="A15" s="294">
        <v>11</v>
      </c>
      <c r="B15" s="140" t="s">
        <v>668</v>
      </c>
      <c r="C15" s="247">
        <v>0</v>
      </c>
      <c r="D15" s="247">
        <v>0</v>
      </c>
      <c r="E15" s="247">
        <v>0</v>
      </c>
      <c r="F15" s="247">
        <v>0</v>
      </c>
      <c r="G15" s="247">
        <v>0</v>
      </c>
      <c r="H15" s="247">
        <v>0</v>
      </c>
      <c r="I15" s="247">
        <v>0</v>
      </c>
      <c r="J15" s="247">
        <v>0</v>
      </c>
      <c r="K15" s="247">
        <v>0</v>
      </c>
      <c r="L15" s="247">
        <v>0</v>
      </c>
      <c r="M15" s="247">
        <v>0</v>
      </c>
      <c r="N15" s="247">
        <v>0</v>
      </c>
      <c r="O15" s="247">
        <v>0</v>
      </c>
      <c r="P15" s="247">
        <v>0</v>
      </c>
      <c r="Q15" s="247">
        <v>0</v>
      </c>
      <c r="R15" s="240">
        <v>0</v>
      </c>
      <c r="S15" s="247">
        <v>0</v>
      </c>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row>
    <row r="16" spans="1:112" s="66" customFormat="1" x14ac:dyDescent="0.25">
      <c r="A16" s="294">
        <v>12</v>
      </c>
      <c r="B16" s="140" t="s">
        <v>461</v>
      </c>
      <c r="C16" s="247">
        <v>0</v>
      </c>
      <c r="D16" s="247">
        <v>0</v>
      </c>
      <c r="E16" s="247">
        <v>0</v>
      </c>
      <c r="F16" s="247">
        <v>0</v>
      </c>
      <c r="G16" s="247">
        <v>0</v>
      </c>
      <c r="H16" s="247">
        <v>0</v>
      </c>
      <c r="I16" s="247">
        <v>0</v>
      </c>
      <c r="J16" s="247">
        <v>0</v>
      </c>
      <c r="K16" s="247">
        <v>0</v>
      </c>
      <c r="L16" s="247">
        <v>0</v>
      </c>
      <c r="M16" s="247">
        <v>0</v>
      </c>
      <c r="N16" s="247">
        <v>0</v>
      </c>
      <c r="O16" s="247">
        <v>0</v>
      </c>
      <c r="P16" s="247">
        <v>0</v>
      </c>
      <c r="Q16" s="247">
        <v>0</v>
      </c>
      <c r="R16" s="240">
        <v>0</v>
      </c>
      <c r="S16" s="247">
        <v>0</v>
      </c>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row>
    <row r="17" spans="1:112" s="66" customFormat="1" ht="21" x14ac:dyDescent="0.25">
      <c r="A17" s="294">
        <v>13</v>
      </c>
      <c r="B17" s="140" t="s">
        <v>669</v>
      </c>
      <c r="C17" s="247">
        <v>0</v>
      </c>
      <c r="D17" s="247">
        <v>0</v>
      </c>
      <c r="E17" s="247">
        <v>0</v>
      </c>
      <c r="F17" s="247">
        <v>0</v>
      </c>
      <c r="G17" s="247">
        <v>0</v>
      </c>
      <c r="H17" s="247">
        <v>0</v>
      </c>
      <c r="I17" s="247">
        <v>0</v>
      </c>
      <c r="J17" s="247">
        <v>0</v>
      </c>
      <c r="K17" s="247">
        <v>0</v>
      </c>
      <c r="L17" s="247">
        <v>0</v>
      </c>
      <c r="M17" s="247">
        <v>0</v>
      </c>
      <c r="N17" s="247">
        <v>0</v>
      </c>
      <c r="O17" s="247">
        <v>0</v>
      </c>
      <c r="P17" s="247">
        <v>0</v>
      </c>
      <c r="Q17" s="247">
        <v>0</v>
      </c>
      <c r="R17" s="240">
        <v>0</v>
      </c>
      <c r="S17" s="247">
        <v>0</v>
      </c>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row>
    <row r="18" spans="1:112" s="66" customFormat="1" x14ac:dyDescent="0.25">
      <c r="A18" s="294">
        <v>14</v>
      </c>
      <c r="B18" s="140" t="s">
        <v>676</v>
      </c>
      <c r="C18" s="247">
        <v>0</v>
      </c>
      <c r="D18" s="247">
        <v>0</v>
      </c>
      <c r="E18" s="247">
        <v>0</v>
      </c>
      <c r="F18" s="247">
        <v>0</v>
      </c>
      <c r="G18" s="247">
        <v>0</v>
      </c>
      <c r="H18" s="247">
        <v>0</v>
      </c>
      <c r="I18" s="247">
        <v>0</v>
      </c>
      <c r="J18" s="247">
        <v>0</v>
      </c>
      <c r="K18" s="247">
        <v>0</v>
      </c>
      <c r="L18" s="247">
        <v>0</v>
      </c>
      <c r="M18" s="247">
        <v>0</v>
      </c>
      <c r="N18" s="247">
        <v>0</v>
      </c>
      <c r="O18" s="247">
        <v>0</v>
      </c>
      <c r="P18" s="247">
        <v>0</v>
      </c>
      <c r="Q18" s="247">
        <v>0</v>
      </c>
      <c r="R18" s="240">
        <v>0</v>
      </c>
      <c r="S18" s="247">
        <v>0</v>
      </c>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row>
    <row r="19" spans="1:112" s="66" customFormat="1" x14ac:dyDescent="0.25">
      <c r="A19" s="294">
        <v>15</v>
      </c>
      <c r="B19" s="140" t="s">
        <v>671</v>
      </c>
      <c r="C19" s="247">
        <v>0</v>
      </c>
      <c r="D19" s="247">
        <v>0</v>
      </c>
      <c r="E19" s="247">
        <v>0</v>
      </c>
      <c r="F19" s="247">
        <v>0</v>
      </c>
      <c r="G19" s="247">
        <v>0</v>
      </c>
      <c r="H19" s="247">
        <v>0</v>
      </c>
      <c r="I19" s="247">
        <v>0</v>
      </c>
      <c r="J19" s="247">
        <v>0</v>
      </c>
      <c r="K19" s="247">
        <v>0</v>
      </c>
      <c r="L19" s="247">
        <v>0</v>
      </c>
      <c r="M19" s="247">
        <v>0</v>
      </c>
      <c r="N19" s="247">
        <v>0</v>
      </c>
      <c r="O19" s="247">
        <v>0</v>
      </c>
      <c r="P19" s="247">
        <v>0</v>
      </c>
      <c r="Q19" s="247">
        <v>0</v>
      </c>
      <c r="R19" s="240">
        <v>0</v>
      </c>
      <c r="S19" s="247">
        <v>0</v>
      </c>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row>
    <row r="20" spans="1:112" s="66" customFormat="1" x14ac:dyDescent="0.25">
      <c r="A20" s="294">
        <v>16</v>
      </c>
      <c r="B20" s="140" t="s">
        <v>672</v>
      </c>
      <c r="C20" s="247">
        <v>754.5</v>
      </c>
      <c r="D20" s="247">
        <v>0</v>
      </c>
      <c r="E20" s="247">
        <v>0</v>
      </c>
      <c r="F20" s="247">
        <v>0</v>
      </c>
      <c r="G20" s="247">
        <v>0</v>
      </c>
      <c r="H20" s="247">
        <v>0</v>
      </c>
      <c r="I20" s="247">
        <v>0</v>
      </c>
      <c r="J20" s="247">
        <v>0</v>
      </c>
      <c r="K20" s="247">
        <v>0</v>
      </c>
      <c r="L20" s="247">
        <v>2184</v>
      </c>
      <c r="M20" s="247">
        <v>0</v>
      </c>
      <c r="N20" s="247">
        <v>0</v>
      </c>
      <c r="O20" s="247">
        <v>0</v>
      </c>
      <c r="P20" s="247">
        <v>0</v>
      </c>
      <c r="Q20" s="247">
        <v>0</v>
      </c>
      <c r="R20" s="240">
        <v>2938.5</v>
      </c>
      <c r="S20" s="247">
        <v>2938.5</v>
      </c>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row>
    <row r="21" spans="1:112" s="66" customFormat="1" x14ac:dyDescent="0.25">
      <c r="A21" s="125">
        <v>17</v>
      </c>
      <c r="B21" s="126" t="s">
        <v>284</v>
      </c>
      <c r="C21" s="266">
        <v>64290.1</v>
      </c>
      <c r="D21" s="266">
        <v>0</v>
      </c>
      <c r="E21" s="266">
        <v>0</v>
      </c>
      <c r="F21" s="266">
        <v>2910.3</v>
      </c>
      <c r="G21" s="266">
        <v>3327.3</v>
      </c>
      <c r="H21" s="266">
        <v>47653.1</v>
      </c>
      <c r="I21" s="266">
        <v>93.1</v>
      </c>
      <c r="J21" s="266">
        <v>0</v>
      </c>
      <c r="K21" s="266">
        <v>28782.6</v>
      </c>
      <c r="L21" s="266">
        <v>8069</v>
      </c>
      <c r="M21" s="266">
        <v>207.9</v>
      </c>
      <c r="N21" s="266">
        <v>677.2</v>
      </c>
      <c r="O21" s="266">
        <v>0</v>
      </c>
      <c r="P21" s="266">
        <v>0</v>
      </c>
      <c r="Q21" s="266">
        <v>0</v>
      </c>
      <c r="R21" s="266">
        <v>156010.6</v>
      </c>
      <c r="S21" s="266">
        <v>156010.6</v>
      </c>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row>
  </sheetData>
  <sheetProtection algorithmName="SHA-512" hashValue="J2UW9Z9WFux+R1HZy6jg+rdyJlJbhhxgcgEkBmv6/T7bbGWkkIjBmJJavgxyI28oJJlsG706POhiFdLrkZh+GQ==" saltValue="Zp4qUe85yRgT8U7Jy42Lqg==" spinCount="100000" sheet="1" objects="1" scenarios="1"/>
  <mergeCells count="6">
    <mergeCell ref="A1:S1"/>
    <mergeCell ref="C3:Q3"/>
    <mergeCell ref="R3:R4"/>
    <mergeCell ref="S3:S4"/>
    <mergeCell ref="A2:A4"/>
    <mergeCell ref="B2:B4"/>
  </mergeCells>
  <hyperlinks>
    <hyperlink ref="U1" location="Index!A1" display="Index" xr:uid="{00000000-0004-0000-1500-000000000000}"/>
  </hyperlinks>
  <pageMargins left="0.7" right="0.7" top="0.78740157499999996" bottom="0.78740157499999996" header="0.3" footer="0.3"/>
  <pageSetup paperSize="9" scale="1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P77"/>
  <sheetViews>
    <sheetView showGridLines="0" zoomScaleNormal="100" workbookViewId="0">
      <selection activeCell="O38" sqref="O38"/>
    </sheetView>
  </sheetViews>
  <sheetFormatPr defaultColWidth="9.1796875" defaultRowHeight="10.5" x14ac:dyDescent="0.25"/>
  <cols>
    <col min="1" max="1" width="6.1796875" style="1" customWidth="1"/>
    <col min="2" max="2" width="14.6328125" style="1" customWidth="1"/>
    <col min="3" max="7" width="8" style="1" customWidth="1"/>
    <col min="8" max="8" width="7.08984375" style="1" customWidth="1"/>
    <col min="9" max="14" width="8" style="1" customWidth="1"/>
    <col min="15" max="16384" width="9.1796875" style="1"/>
  </cols>
  <sheetData>
    <row r="1" spans="1:16" x14ac:dyDescent="0.25">
      <c r="A1" s="520" t="s">
        <v>677</v>
      </c>
      <c r="B1" s="520"/>
      <c r="C1" s="520"/>
      <c r="D1" s="520"/>
      <c r="E1" s="520"/>
      <c r="F1" s="520"/>
      <c r="G1" s="520"/>
      <c r="H1" s="520"/>
      <c r="I1" s="520"/>
      <c r="J1" s="520"/>
      <c r="K1" s="520"/>
      <c r="L1" s="520"/>
      <c r="M1" s="520"/>
      <c r="N1" s="520"/>
      <c r="P1" s="111" t="s">
        <v>239</v>
      </c>
    </row>
    <row r="2" spans="1:16" ht="50" x14ac:dyDescent="0.25">
      <c r="A2" s="592" t="s">
        <v>95</v>
      </c>
      <c r="B2" s="446" t="s">
        <v>678</v>
      </c>
      <c r="C2" s="447" t="s">
        <v>679</v>
      </c>
      <c r="D2" s="447" t="s">
        <v>680</v>
      </c>
      <c r="E2" s="448" t="s">
        <v>681</v>
      </c>
      <c r="F2" s="448" t="s">
        <v>682</v>
      </c>
      <c r="G2" s="448" t="s">
        <v>683</v>
      </c>
      <c r="H2" s="448" t="s">
        <v>238</v>
      </c>
      <c r="I2" s="448" t="s">
        <v>684</v>
      </c>
      <c r="J2" s="448" t="s">
        <v>685</v>
      </c>
      <c r="K2" s="447" t="s">
        <v>686</v>
      </c>
      <c r="L2" s="447" t="s">
        <v>687</v>
      </c>
      <c r="M2" s="447" t="s">
        <v>688</v>
      </c>
      <c r="N2" s="447" t="s">
        <v>689</v>
      </c>
    </row>
    <row r="3" spans="1:16" x14ac:dyDescent="0.25">
      <c r="A3" s="592"/>
      <c r="B3" s="295" t="s">
        <v>0</v>
      </c>
      <c r="C3" s="180" t="s">
        <v>1</v>
      </c>
      <c r="D3" s="180" t="s">
        <v>2</v>
      </c>
      <c r="E3" s="180" t="s">
        <v>3</v>
      </c>
      <c r="F3" s="180" t="s">
        <v>4</v>
      </c>
      <c r="G3" s="180" t="s">
        <v>23</v>
      </c>
      <c r="H3" s="180" t="s">
        <v>22</v>
      </c>
      <c r="I3" s="180" t="s">
        <v>24</v>
      </c>
      <c r="J3" s="180" t="s">
        <v>25</v>
      </c>
      <c r="K3" s="180" t="s">
        <v>26</v>
      </c>
      <c r="L3" s="180" t="s">
        <v>27</v>
      </c>
      <c r="M3" s="180" t="s">
        <v>28</v>
      </c>
      <c r="N3" s="180" t="s">
        <v>29</v>
      </c>
    </row>
    <row r="4" spans="1:16" s="68" customFormat="1" ht="11" customHeight="1" x14ac:dyDescent="0.25">
      <c r="A4" s="596" t="s">
        <v>464</v>
      </c>
      <c r="B4" s="296" t="s">
        <v>766</v>
      </c>
      <c r="C4" s="467">
        <v>6648.6</v>
      </c>
      <c r="D4" s="467">
        <v>3129.1</v>
      </c>
      <c r="E4" s="468">
        <v>0.2274243156488116</v>
      </c>
      <c r="F4" s="467">
        <v>7360.3</v>
      </c>
      <c r="G4" s="469">
        <v>0.10400900939099599</v>
      </c>
      <c r="H4" s="470">
        <v>255</v>
      </c>
      <c r="I4" s="469">
        <v>33.907656656942102</v>
      </c>
      <c r="J4" s="471">
        <v>1.4216230746964409</v>
      </c>
      <c r="K4" s="467">
        <v>1502</v>
      </c>
      <c r="L4" s="472">
        <v>0.20407547486145874</v>
      </c>
      <c r="M4" s="467">
        <v>3</v>
      </c>
      <c r="N4" s="473">
        <v>0.8</v>
      </c>
    </row>
    <row r="5" spans="1:16" s="68" customFormat="1" x14ac:dyDescent="0.25">
      <c r="A5" s="596"/>
      <c r="B5" s="297" t="s">
        <v>914</v>
      </c>
      <c r="C5" s="474">
        <v>4166.3</v>
      </c>
      <c r="D5" s="474">
        <v>2231.9</v>
      </c>
      <c r="E5" s="475">
        <v>0.19482935792599942</v>
      </c>
      <c r="F5" s="474">
        <v>4601.2000000000007</v>
      </c>
      <c r="G5" s="476">
        <v>8.2954300158105204E-2</v>
      </c>
      <c r="H5" s="477">
        <v>83</v>
      </c>
      <c r="I5" s="476">
        <v>34.031565090917802</v>
      </c>
      <c r="J5" s="478">
        <v>1.4718175176738739</v>
      </c>
      <c r="K5" s="474">
        <v>874.1</v>
      </c>
      <c r="L5" s="479">
        <v>0.18999396530534726</v>
      </c>
      <c r="M5" s="474">
        <v>1.6</v>
      </c>
      <c r="N5" s="480">
        <v>0.4</v>
      </c>
    </row>
    <row r="6" spans="1:16" s="68" customFormat="1" x14ac:dyDescent="0.25">
      <c r="A6" s="596"/>
      <c r="B6" s="297" t="s">
        <v>915</v>
      </c>
      <c r="C6" s="474">
        <v>2482.3000000000002</v>
      </c>
      <c r="D6" s="474">
        <v>897.2</v>
      </c>
      <c r="E6" s="475">
        <v>0.30851730008408174</v>
      </c>
      <c r="F6" s="474">
        <v>2759.1</v>
      </c>
      <c r="G6" s="476">
        <v>0.13911947782310799</v>
      </c>
      <c r="H6" s="477">
        <v>172</v>
      </c>
      <c r="I6" s="476">
        <v>33.701029098638799</v>
      </c>
      <c r="J6" s="478">
        <v>1.3379196909957753</v>
      </c>
      <c r="K6" s="474">
        <v>627.9</v>
      </c>
      <c r="L6" s="479">
        <v>0.22755755629405444</v>
      </c>
      <c r="M6" s="474">
        <v>1.4</v>
      </c>
      <c r="N6" s="480">
        <v>0.4</v>
      </c>
    </row>
    <row r="7" spans="1:16" s="68" customFormat="1" x14ac:dyDescent="0.25">
      <c r="A7" s="596"/>
      <c r="B7" s="298" t="s">
        <v>767</v>
      </c>
      <c r="C7" s="474">
        <v>269.8</v>
      </c>
      <c r="D7" s="474">
        <v>102.4</v>
      </c>
      <c r="E7" s="475">
        <v>0.2384103060891434</v>
      </c>
      <c r="F7" s="474">
        <v>294.2</v>
      </c>
      <c r="G7" s="476">
        <v>0.21048222045026299</v>
      </c>
      <c r="H7" s="477">
        <v>52</v>
      </c>
      <c r="I7" s="476">
        <v>36.4860778846569</v>
      </c>
      <c r="J7" s="478">
        <v>1.0394757182280931</v>
      </c>
      <c r="K7" s="474">
        <v>81.5</v>
      </c>
      <c r="L7" s="479">
        <v>0.27686288952996885</v>
      </c>
      <c r="M7" s="474">
        <v>0.2</v>
      </c>
      <c r="N7" s="480">
        <v>0</v>
      </c>
    </row>
    <row r="8" spans="1:16" s="68" customFormat="1" x14ac:dyDescent="0.25">
      <c r="A8" s="596"/>
      <c r="B8" s="296" t="s">
        <v>768</v>
      </c>
      <c r="C8" s="474">
        <v>872.3</v>
      </c>
      <c r="D8" s="474">
        <v>208.9</v>
      </c>
      <c r="E8" s="475">
        <v>0.19001016471419838</v>
      </c>
      <c r="F8" s="474">
        <v>912</v>
      </c>
      <c r="G8" s="476">
        <v>0.368599647542034</v>
      </c>
      <c r="H8" s="477">
        <v>43</v>
      </c>
      <c r="I8" s="476">
        <v>16.032332299808999</v>
      </c>
      <c r="J8" s="478">
        <v>2.0034351686434739</v>
      </c>
      <c r="K8" s="474">
        <v>530.9</v>
      </c>
      <c r="L8" s="479">
        <v>0.58214709832467493</v>
      </c>
      <c r="M8" s="474">
        <v>1.2</v>
      </c>
      <c r="N8" s="480">
        <v>0.4</v>
      </c>
    </row>
    <row r="9" spans="1:16" s="68" customFormat="1" x14ac:dyDescent="0.25">
      <c r="A9" s="596"/>
      <c r="B9" s="298" t="s">
        <v>769</v>
      </c>
      <c r="C9" s="481">
        <v>0</v>
      </c>
      <c r="D9" s="481">
        <v>0.1</v>
      </c>
      <c r="E9" s="481">
        <v>1</v>
      </c>
      <c r="F9" s="481">
        <v>0.1</v>
      </c>
      <c r="G9" s="482">
        <v>0.54614399999999996</v>
      </c>
      <c r="H9" s="483">
        <v>3</v>
      </c>
      <c r="I9" s="484">
        <v>38.125</v>
      </c>
      <c r="J9" s="485">
        <v>5</v>
      </c>
      <c r="K9" s="481">
        <v>0.2</v>
      </c>
      <c r="L9" s="479">
        <v>1.1945449123830605</v>
      </c>
      <c r="M9" s="481">
        <v>0</v>
      </c>
      <c r="N9" s="481">
        <v>0</v>
      </c>
    </row>
    <row r="10" spans="1:16" s="68" customFormat="1" x14ac:dyDescent="0.25">
      <c r="A10" s="596"/>
      <c r="B10" s="296" t="s">
        <v>770</v>
      </c>
      <c r="C10" s="474">
        <v>24.9</v>
      </c>
      <c r="D10" s="474">
        <v>159.19999999999999</v>
      </c>
      <c r="E10" s="475">
        <v>0.24316340895428423</v>
      </c>
      <c r="F10" s="474">
        <v>63.6</v>
      </c>
      <c r="G10" s="476">
        <v>0.87677476747602301</v>
      </c>
      <c r="H10" s="477">
        <v>31</v>
      </c>
      <c r="I10" s="476">
        <v>24.555871811015699</v>
      </c>
      <c r="J10" s="478">
        <v>1.1322153429164659</v>
      </c>
      <c r="K10" s="474">
        <v>49.2</v>
      </c>
      <c r="L10" s="479">
        <v>0.77299856512382836</v>
      </c>
      <c r="M10" s="474">
        <v>0.2</v>
      </c>
      <c r="N10" s="480">
        <v>0</v>
      </c>
    </row>
    <row r="11" spans="1:16" s="68" customFormat="1" x14ac:dyDescent="0.25">
      <c r="A11" s="596"/>
      <c r="B11" s="297" t="s">
        <v>916</v>
      </c>
      <c r="C11" s="474">
        <v>24.9</v>
      </c>
      <c r="D11" s="474">
        <v>152.19999999999999</v>
      </c>
      <c r="E11" s="475">
        <v>0.24974689794536137</v>
      </c>
      <c r="F11" s="474">
        <v>62.9</v>
      </c>
      <c r="G11" s="476">
        <v>0.86010852746640398</v>
      </c>
      <c r="H11" s="477">
        <v>25</v>
      </c>
      <c r="I11" s="476">
        <v>24.404825803986</v>
      </c>
      <c r="J11" s="478">
        <v>1.1327416784036384</v>
      </c>
      <c r="K11" s="474">
        <v>48.4</v>
      </c>
      <c r="L11" s="479">
        <v>0.76894132603813314</v>
      </c>
      <c r="M11" s="474">
        <v>0.2</v>
      </c>
      <c r="N11" s="480">
        <v>0</v>
      </c>
    </row>
    <row r="12" spans="1:16" s="68" customFormat="1" x14ac:dyDescent="0.25">
      <c r="A12" s="596"/>
      <c r="B12" s="297" t="s">
        <v>917</v>
      </c>
      <c r="C12" s="474">
        <v>0</v>
      </c>
      <c r="D12" s="474">
        <v>7</v>
      </c>
      <c r="E12" s="475">
        <v>9.9999998153039921E-2</v>
      </c>
      <c r="F12" s="474">
        <v>0.7</v>
      </c>
      <c r="G12" s="476">
        <v>2.3749880000000001</v>
      </c>
      <c r="H12" s="477">
        <v>6</v>
      </c>
      <c r="I12" s="476">
        <v>38.1341669946408</v>
      </c>
      <c r="J12" s="478">
        <v>1.0849003641825889</v>
      </c>
      <c r="K12" s="474">
        <v>0.8</v>
      </c>
      <c r="L12" s="479">
        <v>1.1377244590383435</v>
      </c>
      <c r="M12" s="474">
        <v>0</v>
      </c>
      <c r="N12" s="480">
        <v>0</v>
      </c>
    </row>
    <row r="13" spans="1:16" s="68" customFormat="1" x14ac:dyDescent="0.25">
      <c r="A13" s="596"/>
      <c r="B13" s="298" t="s">
        <v>771</v>
      </c>
      <c r="C13" s="474">
        <v>0.4</v>
      </c>
      <c r="D13" s="474">
        <v>11.1</v>
      </c>
      <c r="E13" s="475">
        <v>0.10087483004794509</v>
      </c>
      <c r="F13" s="474">
        <v>1.5</v>
      </c>
      <c r="G13" s="476">
        <v>4.7718639817710899</v>
      </c>
      <c r="H13" s="477">
        <v>11</v>
      </c>
      <c r="I13" s="476">
        <v>41.443278918447099</v>
      </c>
      <c r="J13" s="478">
        <v>0.831307588002696</v>
      </c>
      <c r="K13" s="474">
        <v>2.1</v>
      </c>
      <c r="L13" s="479">
        <v>1.4091694707293891</v>
      </c>
      <c r="M13" s="474">
        <v>0</v>
      </c>
      <c r="N13" s="480">
        <v>0</v>
      </c>
    </row>
    <row r="14" spans="1:16" s="68" customFormat="1" x14ac:dyDescent="0.25">
      <c r="A14" s="596"/>
      <c r="B14" s="297" t="s">
        <v>918</v>
      </c>
      <c r="C14" s="474">
        <v>0.4</v>
      </c>
      <c r="D14" s="474">
        <v>10.1</v>
      </c>
      <c r="E14" s="475">
        <v>0.10096147277735668</v>
      </c>
      <c r="F14" s="474">
        <v>1.4</v>
      </c>
      <c r="G14" s="476">
        <v>4.5159399611904298</v>
      </c>
      <c r="H14" s="477">
        <v>10</v>
      </c>
      <c r="I14" s="476">
        <v>41.680702811573198</v>
      </c>
      <c r="J14" s="478">
        <v>0.81316071738621631</v>
      </c>
      <c r="K14" s="474">
        <v>1.9</v>
      </c>
      <c r="L14" s="479">
        <v>1.3860942213277521</v>
      </c>
      <c r="M14" s="474">
        <v>0</v>
      </c>
      <c r="N14" s="480">
        <v>0</v>
      </c>
    </row>
    <row r="15" spans="1:16" s="68" customFormat="1" x14ac:dyDescent="0.25">
      <c r="A15" s="596"/>
      <c r="B15" s="297" t="s">
        <v>919</v>
      </c>
      <c r="C15" s="474">
        <v>0</v>
      </c>
      <c r="D15" s="474">
        <v>1</v>
      </c>
      <c r="E15" s="475">
        <v>9.9999991380853623E-2</v>
      </c>
      <c r="F15" s="474">
        <v>0.1</v>
      </c>
      <c r="G15" s="476">
        <v>8.3487039999999997</v>
      </c>
      <c r="H15" s="477">
        <v>1</v>
      </c>
      <c r="I15" s="476">
        <v>38.125</v>
      </c>
      <c r="J15" s="478">
        <v>1.0849315068493151</v>
      </c>
      <c r="K15" s="474">
        <v>0.2</v>
      </c>
      <c r="L15" s="479">
        <v>1.731673295509639</v>
      </c>
      <c r="M15" s="474">
        <v>0</v>
      </c>
      <c r="N15" s="480">
        <v>0</v>
      </c>
    </row>
    <row r="16" spans="1:16" s="68" customFormat="1" x14ac:dyDescent="0.25">
      <c r="A16" s="596"/>
      <c r="B16" s="298" t="s">
        <v>772</v>
      </c>
      <c r="C16" s="474">
        <v>1</v>
      </c>
      <c r="D16" s="474">
        <v>2.2999999999999998</v>
      </c>
      <c r="E16" s="475">
        <v>0.4054938118430394</v>
      </c>
      <c r="F16" s="474">
        <v>1.9</v>
      </c>
      <c r="G16" s="476">
        <v>17.0830127826889</v>
      </c>
      <c r="H16" s="477">
        <v>50</v>
      </c>
      <c r="I16" s="476">
        <v>4.0799820672832903</v>
      </c>
      <c r="J16" s="478">
        <v>1.9809442383291234</v>
      </c>
      <c r="K16" s="474">
        <v>4</v>
      </c>
      <c r="L16" s="479">
        <v>2.0961476794279803</v>
      </c>
      <c r="M16" s="474">
        <v>0.1</v>
      </c>
      <c r="N16" s="480">
        <v>0</v>
      </c>
    </row>
    <row r="17" spans="1:14" s="68" customFormat="1" x14ac:dyDescent="0.25">
      <c r="A17" s="596"/>
      <c r="B17" s="297" t="s">
        <v>920</v>
      </c>
      <c r="C17" s="474">
        <v>0.9</v>
      </c>
      <c r="D17" s="474">
        <v>2.2999999999999998</v>
      </c>
      <c r="E17" s="475">
        <v>0.4054938118430404</v>
      </c>
      <c r="F17" s="474">
        <v>1.8</v>
      </c>
      <c r="G17" s="476">
        <v>16.168415148626298</v>
      </c>
      <c r="H17" s="477">
        <v>49</v>
      </c>
      <c r="I17" s="476">
        <v>2.0923092519279902</v>
      </c>
      <c r="J17" s="478">
        <v>2.0619121513585643</v>
      </c>
      <c r="K17" s="474">
        <v>3.8</v>
      </c>
      <c r="L17" s="479">
        <v>2.0598809106277951</v>
      </c>
      <c r="M17" s="474">
        <v>0.1</v>
      </c>
      <c r="N17" s="480">
        <v>0</v>
      </c>
    </row>
    <row r="18" spans="1:14" s="68" customFormat="1" x14ac:dyDescent="0.25">
      <c r="A18" s="596"/>
      <c r="B18" s="297" t="s">
        <v>921</v>
      </c>
      <c r="C18" s="481" t="s">
        <v>892</v>
      </c>
      <c r="D18" s="481" t="s">
        <v>892</v>
      </c>
      <c r="E18" s="481" t="s">
        <v>892</v>
      </c>
      <c r="F18" s="481" t="s">
        <v>892</v>
      </c>
      <c r="G18" s="482" t="s">
        <v>892</v>
      </c>
      <c r="H18" s="481" t="s">
        <v>892</v>
      </c>
      <c r="I18" s="481" t="s">
        <v>892</v>
      </c>
      <c r="J18" s="485" t="s">
        <v>892</v>
      </c>
      <c r="K18" s="481" t="s">
        <v>892</v>
      </c>
      <c r="L18" s="481" t="s">
        <v>892</v>
      </c>
      <c r="M18" s="481" t="s">
        <v>892</v>
      </c>
      <c r="N18" s="481" t="s">
        <v>892</v>
      </c>
    </row>
    <row r="19" spans="1:14" s="68" customFormat="1" ht="12" customHeight="1" x14ac:dyDescent="0.25">
      <c r="A19" s="596"/>
      <c r="B19" s="297" t="s">
        <v>922</v>
      </c>
      <c r="C19" s="481">
        <v>0.1</v>
      </c>
      <c r="D19" s="481">
        <v>0</v>
      </c>
      <c r="E19" s="481">
        <v>0</v>
      </c>
      <c r="F19" s="481">
        <v>0.1</v>
      </c>
      <c r="G19" s="482">
        <v>38.5</v>
      </c>
      <c r="H19" s="477">
        <v>1</v>
      </c>
      <c r="I19" s="484">
        <v>50.625</v>
      </c>
      <c r="J19" s="486">
        <v>1</v>
      </c>
      <c r="K19" s="481">
        <v>0.2</v>
      </c>
      <c r="L19" s="479">
        <v>2.9454008317202889</v>
      </c>
      <c r="M19" s="481">
        <v>0</v>
      </c>
      <c r="N19" s="481">
        <v>0</v>
      </c>
    </row>
    <row r="20" spans="1:14" s="68" customFormat="1" ht="11" thickBot="1" x14ac:dyDescent="0.3">
      <c r="A20" s="596"/>
      <c r="B20" s="300" t="s">
        <v>879</v>
      </c>
      <c r="C20" s="481" t="s">
        <v>892</v>
      </c>
      <c r="D20" s="481" t="s">
        <v>892</v>
      </c>
      <c r="E20" s="481" t="s">
        <v>892</v>
      </c>
      <c r="F20" s="481" t="s">
        <v>892</v>
      </c>
      <c r="G20" s="482" t="s">
        <v>892</v>
      </c>
      <c r="H20" s="481" t="s">
        <v>892</v>
      </c>
      <c r="I20" s="481" t="s">
        <v>892</v>
      </c>
      <c r="J20" s="485" t="s">
        <v>892</v>
      </c>
      <c r="K20" s="481" t="s">
        <v>892</v>
      </c>
      <c r="L20" s="481" t="s">
        <v>892</v>
      </c>
      <c r="M20" s="481" t="s">
        <v>892</v>
      </c>
      <c r="N20" s="481" t="s">
        <v>892</v>
      </c>
    </row>
    <row r="21" spans="1:14" s="68" customFormat="1" ht="11" thickBot="1" x14ac:dyDescent="0.3">
      <c r="A21" s="596"/>
      <c r="B21" s="302" t="s">
        <v>694</v>
      </c>
      <c r="C21" s="487">
        <v>7817</v>
      </c>
      <c r="D21" s="487">
        <v>3613.1</v>
      </c>
      <c r="E21" s="488">
        <v>0.22601162274348499</v>
      </c>
      <c r="F21" s="487">
        <v>8633.6</v>
      </c>
      <c r="G21" s="489">
        <v>0.14589087006129386</v>
      </c>
      <c r="H21" s="490">
        <v>445</v>
      </c>
      <c r="I21" s="489">
        <v>30.465294164330803</v>
      </c>
      <c r="J21" s="491">
        <v>1.4679956880962461</v>
      </c>
      <c r="K21" s="487">
        <v>2169.9</v>
      </c>
      <c r="L21" s="492">
        <v>0.25132884058014171</v>
      </c>
      <c r="M21" s="487">
        <v>4.7</v>
      </c>
      <c r="N21" s="493">
        <v>1.2</v>
      </c>
    </row>
    <row r="22" spans="1:14" s="68" customFormat="1" ht="11" customHeight="1" x14ac:dyDescent="0.25">
      <c r="A22" s="596" t="s">
        <v>690</v>
      </c>
      <c r="B22" s="301" t="s">
        <v>766</v>
      </c>
      <c r="C22" s="467">
        <v>1267.4000000000001</v>
      </c>
      <c r="D22" s="467">
        <v>62.7</v>
      </c>
      <c r="E22" s="468">
        <v>0.99945201208143164</v>
      </c>
      <c r="F22" s="467">
        <v>1330</v>
      </c>
      <c r="G22" s="469">
        <v>0.117243697771882</v>
      </c>
      <c r="H22" s="470">
        <v>51</v>
      </c>
      <c r="I22" s="469">
        <v>12.884078457853098</v>
      </c>
      <c r="J22" s="471">
        <v>2.5560518060381536</v>
      </c>
      <c r="K22" s="467">
        <v>131</v>
      </c>
      <c r="L22" s="472">
        <v>9.8500254079094005E-2</v>
      </c>
      <c r="M22" s="467">
        <v>0.2</v>
      </c>
      <c r="N22" s="473">
        <v>0.1</v>
      </c>
    </row>
    <row r="23" spans="1:14" s="68" customFormat="1" x14ac:dyDescent="0.25">
      <c r="A23" s="596"/>
      <c r="B23" s="297" t="s">
        <v>914</v>
      </c>
      <c r="C23" s="481" t="s">
        <v>892</v>
      </c>
      <c r="D23" s="481" t="s">
        <v>892</v>
      </c>
      <c r="E23" s="481" t="s">
        <v>892</v>
      </c>
      <c r="F23" s="481" t="s">
        <v>892</v>
      </c>
      <c r="G23" s="482" t="s">
        <v>892</v>
      </c>
      <c r="H23" s="481" t="s">
        <v>892</v>
      </c>
      <c r="I23" s="481" t="s">
        <v>892</v>
      </c>
      <c r="J23" s="485" t="s">
        <v>892</v>
      </c>
      <c r="K23" s="481" t="s">
        <v>892</v>
      </c>
      <c r="L23" s="481" t="s">
        <v>892</v>
      </c>
      <c r="M23" s="481" t="s">
        <v>892</v>
      </c>
      <c r="N23" s="481" t="s">
        <v>892</v>
      </c>
    </row>
    <row r="24" spans="1:14" s="68" customFormat="1" x14ac:dyDescent="0.25">
      <c r="A24" s="596"/>
      <c r="B24" s="297" t="s">
        <v>915</v>
      </c>
      <c r="C24" s="474">
        <v>1267.4000000000001</v>
      </c>
      <c r="D24" s="474">
        <v>62.7</v>
      </c>
      <c r="E24" s="475">
        <v>0.99945201208143164</v>
      </c>
      <c r="F24" s="474">
        <v>1330</v>
      </c>
      <c r="G24" s="476">
        <v>0.117243697771882</v>
      </c>
      <c r="H24" s="477">
        <v>51</v>
      </c>
      <c r="I24" s="476">
        <v>12.884078457853098</v>
      </c>
      <c r="J24" s="478">
        <v>2.5560518060381536</v>
      </c>
      <c r="K24" s="474">
        <v>131</v>
      </c>
      <c r="L24" s="479">
        <v>9.8500254079094005E-2</v>
      </c>
      <c r="M24" s="474">
        <v>0.2</v>
      </c>
      <c r="N24" s="480">
        <v>0.1</v>
      </c>
    </row>
    <row r="25" spans="1:14" s="68" customFormat="1" x14ac:dyDescent="0.25">
      <c r="A25" s="596"/>
      <c r="B25" s="298" t="s">
        <v>767</v>
      </c>
      <c r="C25" s="474">
        <v>1548.2</v>
      </c>
      <c r="D25" s="474">
        <v>45.9</v>
      </c>
      <c r="E25" s="475">
        <v>0.57677903317425605</v>
      </c>
      <c r="F25" s="474">
        <v>1574.7</v>
      </c>
      <c r="G25" s="476">
        <v>0.21860667284966201</v>
      </c>
      <c r="H25" s="477">
        <v>40</v>
      </c>
      <c r="I25" s="476">
        <v>10.7062649576309</v>
      </c>
      <c r="J25" s="478">
        <v>2.9726936279944662</v>
      </c>
      <c r="K25" s="474">
        <v>203.5</v>
      </c>
      <c r="L25" s="479">
        <v>0.1292398893637712</v>
      </c>
      <c r="M25" s="474">
        <v>0.4</v>
      </c>
      <c r="N25" s="480">
        <v>0.1</v>
      </c>
    </row>
    <row r="26" spans="1:14" s="68" customFormat="1" x14ac:dyDescent="0.25">
      <c r="A26" s="596"/>
      <c r="B26" s="296" t="s">
        <v>768</v>
      </c>
      <c r="C26" s="474">
        <v>4443.2</v>
      </c>
      <c r="D26" s="474">
        <v>792.4</v>
      </c>
      <c r="E26" s="475">
        <v>0.7156780767486205</v>
      </c>
      <c r="F26" s="474">
        <v>5010.3999999999996</v>
      </c>
      <c r="G26" s="476">
        <v>0.39349921595909393</v>
      </c>
      <c r="H26" s="477">
        <v>244</v>
      </c>
      <c r="I26" s="476">
        <v>22.498351294304101</v>
      </c>
      <c r="J26" s="478">
        <v>3.3696913634898631</v>
      </c>
      <c r="K26" s="474">
        <v>2321.8000000000002</v>
      </c>
      <c r="L26" s="479">
        <v>0.46338779006495295</v>
      </c>
      <c r="M26" s="474">
        <v>4.3</v>
      </c>
      <c r="N26" s="480">
        <v>3.7</v>
      </c>
    </row>
    <row r="27" spans="1:14" s="68" customFormat="1" x14ac:dyDescent="0.25">
      <c r="A27" s="596"/>
      <c r="B27" s="298" t="s">
        <v>769</v>
      </c>
      <c r="C27" s="481">
        <v>597.1</v>
      </c>
      <c r="D27" s="481">
        <v>0.8</v>
      </c>
      <c r="E27" s="481">
        <v>4.2604490030137753E-3</v>
      </c>
      <c r="F27" s="481">
        <v>597.1</v>
      </c>
      <c r="G27" s="484">
        <v>0.65524724527634304</v>
      </c>
      <c r="H27" s="477">
        <v>13</v>
      </c>
      <c r="I27" s="484">
        <v>7.5371500303687498</v>
      </c>
      <c r="J27" s="485">
        <v>1.1862841774903206</v>
      </c>
      <c r="K27" s="481">
        <v>67.5</v>
      </c>
      <c r="L27" s="479">
        <v>0.11302470866156318</v>
      </c>
      <c r="M27" s="481">
        <v>0.3</v>
      </c>
      <c r="N27" s="481">
        <v>0.1</v>
      </c>
    </row>
    <row r="28" spans="1:14" s="68" customFormat="1" x14ac:dyDescent="0.25">
      <c r="A28" s="596"/>
      <c r="B28" s="296" t="s">
        <v>770</v>
      </c>
      <c r="C28" s="474">
        <v>2421.3000000000002</v>
      </c>
      <c r="D28" s="474">
        <v>360.09999999999997</v>
      </c>
      <c r="E28" s="475">
        <v>0.91086329730935955</v>
      </c>
      <c r="F28" s="474">
        <v>2749.3</v>
      </c>
      <c r="G28" s="476">
        <v>1.0216465510056301</v>
      </c>
      <c r="H28" s="477">
        <v>172</v>
      </c>
      <c r="I28" s="476">
        <v>22.716166952147599</v>
      </c>
      <c r="J28" s="478">
        <v>3.2468023461249862</v>
      </c>
      <c r="K28" s="474">
        <v>1337</v>
      </c>
      <c r="L28" s="479">
        <v>0.48629958237609094</v>
      </c>
      <c r="M28" s="474">
        <v>6.3</v>
      </c>
      <c r="N28" s="480">
        <v>3.6</v>
      </c>
    </row>
    <row r="29" spans="1:14" s="68" customFormat="1" x14ac:dyDescent="0.25">
      <c r="A29" s="596"/>
      <c r="B29" s="297" t="s">
        <v>916</v>
      </c>
      <c r="C29" s="474">
        <v>2347.1</v>
      </c>
      <c r="D29" s="474">
        <v>359.8</v>
      </c>
      <c r="E29" s="475">
        <v>0.91169436311912588</v>
      </c>
      <c r="F29" s="474">
        <v>2675.1</v>
      </c>
      <c r="G29" s="476">
        <v>0.98413475342830403</v>
      </c>
      <c r="H29" s="477">
        <v>161</v>
      </c>
      <c r="I29" s="476">
        <v>22.160063484569299</v>
      </c>
      <c r="J29" s="478">
        <v>3.2433069223512874</v>
      </c>
      <c r="K29" s="474">
        <v>1259.0999999999999</v>
      </c>
      <c r="L29" s="479">
        <v>0.47065289084598089</v>
      </c>
      <c r="M29" s="474">
        <v>5.5</v>
      </c>
      <c r="N29" s="480">
        <v>3.1</v>
      </c>
    </row>
    <row r="30" spans="1:14" s="68" customFormat="1" x14ac:dyDescent="0.25">
      <c r="A30" s="596"/>
      <c r="B30" s="297" t="s">
        <v>917</v>
      </c>
      <c r="C30" s="474">
        <v>74.2</v>
      </c>
      <c r="D30" s="474">
        <v>0.3</v>
      </c>
      <c r="E30" s="475">
        <v>1.4255873607712207E-2</v>
      </c>
      <c r="F30" s="474">
        <v>74.2</v>
      </c>
      <c r="G30" s="476">
        <v>2.3746845281738498</v>
      </c>
      <c r="H30" s="477">
        <v>11</v>
      </c>
      <c r="I30" s="476">
        <v>42.774632807248103</v>
      </c>
      <c r="J30" s="478">
        <v>3.3728811111414521</v>
      </c>
      <c r="K30" s="474">
        <v>77.900000000000006</v>
      </c>
      <c r="L30" s="479">
        <v>1.050670506313536</v>
      </c>
      <c r="M30" s="474">
        <v>0.8</v>
      </c>
      <c r="N30" s="480">
        <v>0.5</v>
      </c>
    </row>
    <row r="31" spans="1:14" s="68" customFormat="1" x14ac:dyDescent="0.25">
      <c r="A31" s="596"/>
      <c r="B31" s="298" t="s">
        <v>771</v>
      </c>
      <c r="C31" s="474">
        <v>95.1</v>
      </c>
      <c r="D31" s="474">
        <v>2.7</v>
      </c>
      <c r="E31" s="475">
        <v>0.13241839279231385</v>
      </c>
      <c r="F31" s="474">
        <v>95.5</v>
      </c>
      <c r="G31" s="476">
        <v>5.1784633285549901</v>
      </c>
      <c r="H31" s="477">
        <v>23</v>
      </c>
      <c r="I31" s="476">
        <v>16.880527435342</v>
      </c>
      <c r="J31" s="478">
        <v>2.6028881744621071</v>
      </c>
      <c r="K31" s="474">
        <v>44.4</v>
      </c>
      <c r="L31" s="479">
        <v>0.46527072962295163</v>
      </c>
      <c r="M31" s="474">
        <v>0.9</v>
      </c>
      <c r="N31" s="480">
        <v>0.6</v>
      </c>
    </row>
    <row r="32" spans="1:14" s="68" customFormat="1" x14ac:dyDescent="0.25">
      <c r="A32" s="596"/>
      <c r="B32" s="297" t="s">
        <v>918</v>
      </c>
      <c r="C32" s="474">
        <v>75.900000000000006</v>
      </c>
      <c r="D32" s="474">
        <v>0.6</v>
      </c>
      <c r="E32" s="475">
        <v>0.55826078157278047</v>
      </c>
      <c r="F32" s="474">
        <v>76.3</v>
      </c>
      <c r="G32" s="476">
        <v>4.3824112394235799</v>
      </c>
      <c r="H32" s="477">
        <v>13</v>
      </c>
      <c r="I32" s="476">
        <v>14.157759600852</v>
      </c>
      <c r="J32" s="478">
        <v>2.8993513610204107</v>
      </c>
      <c r="K32" s="474">
        <v>27.4</v>
      </c>
      <c r="L32" s="479">
        <v>0.35978836890974952</v>
      </c>
      <c r="M32" s="474">
        <v>0.5</v>
      </c>
      <c r="N32" s="480">
        <v>0.1</v>
      </c>
    </row>
    <row r="33" spans="1:14" s="68" customFormat="1" x14ac:dyDescent="0.25">
      <c r="A33" s="596"/>
      <c r="B33" s="297" t="s">
        <v>919</v>
      </c>
      <c r="C33" s="474">
        <v>19.2</v>
      </c>
      <c r="D33" s="474">
        <v>2.1</v>
      </c>
      <c r="E33" s="475">
        <v>2.0514067103204734E-3</v>
      </c>
      <c r="F33" s="474">
        <v>19.2</v>
      </c>
      <c r="G33" s="476">
        <v>8.3445135702832207</v>
      </c>
      <c r="H33" s="477">
        <v>10</v>
      </c>
      <c r="I33" s="476">
        <v>27.709491869017199</v>
      </c>
      <c r="J33" s="478">
        <v>1.4237978155754025</v>
      </c>
      <c r="K33" s="474">
        <v>17</v>
      </c>
      <c r="L33" s="479">
        <v>0.88479409774637607</v>
      </c>
      <c r="M33" s="474">
        <v>0.4</v>
      </c>
      <c r="N33" s="480">
        <v>0.5</v>
      </c>
    </row>
    <row r="34" spans="1:14" s="68" customFormat="1" x14ac:dyDescent="0.25">
      <c r="A34" s="596"/>
      <c r="B34" s="298" t="s">
        <v>772</v>
      </c>
      <c r="C34" s="474">
        <v>79.2</v>
      </c>
      <c r="D34" s="474">
        <v>14.9</v>
      </c>
      <c r="E34" s="475">
        <v>0.23185446655216072</v>
      </c>
      <c r="F34" s="474">
        <v>82.6</v>
      </c>
      <c r="G34" s="476">
        <v>23.731053052802501</v>
      </c>
      <c r="H34" s="477">
        <v>120</v>
      </c>
      <c r="I34" s="476">
        <v>16.446956810276699</v>
      </c>
      <c r="J34" s="478">
        <v>2.1921257759720683</v>
      </c>
      <c r="K34" s="474">
        <v>58.7</v>
      </c>
      <c r="L34" s="479">
        <v>0.710433774249564</v>
      </c>
      <c r="M34" s="474">
        <v>3.5</v>
      </c>
      <c r="N34" s="480">
        <v>1.7</v>
      </c>
    </row>
    <row r="35" spans="1:14" s="68" customFormat="1" x14ac:dyDescent="0.25">
      <c r="A35" s="596"/>
      <c r="B35" s="297" t="s">
        <v>920</v>
      </c>
      <c r="C35" s="474">
        <v>40.6</v>
      </c>
      <c r="D35" s="474">
        <v>14.9</v>
      </c>
      <c r="E35" s="475">
        <v>0.23211877996967614</v>
      </c>
      <c r="F35" s="474">
        <v>44</v>
      </c>
      <c r="G35" s="476">
        <v>15.432041354195499</v>
      </c>
      <c r="H35" s="477">
        <v>111</v>
      </c>
      <c r="I35" s="476">
        <v>15.694536177936699</v>
      </c>
      <c r="J35" s="478">
        <v>2.7537208038424108</v>
      </c>
      <c r="K35" s="474">
        <v>31.3</v>
      </c>
      <c r="L35" s="479">
        <v>0.71071338584664823</v>
      </c>
      <c r="M35" s="474">
        <v>1.1000000000000001</v>
      </c>
      <c r="N35" s="480">
        <v>0.8</v>
      </c>
    </row>
    <row r="36" spans="1:14" s="68" customFormat="1" x14ac:dyDescent="0.25">
      <c r="A36" s="596"/>
      <c r="B36" s="297" t="s">
        <v>921</v>
      </c>
      <c r="C36" s="474">
        <v>6.9</v>
      </c>
      <c r="D36" s="474">
        <v>0</v>
      </c>
      <c r="E36" s="475">
        <v>2.9619411875279138E-3</v>
      </c>
      <c r="F36" s="474">
        <v>6.9</v>
      </c>
      <c r="G36" s="476">
        <v>25</v>
      </c>
      <c r="H36" s="477">
        <v>4</v>
      </c>
      <c r="I36" s="476">
        <v>0.55537654672589598</v>
      </c>
      <c r="J36" s="478">
        <v>1.475760469565863</v>
      </c>
      <c r="K36" s="474">
        <v>0.2</v>
      </c>
      <c r="L36" s="479">
        <v>2.4170762431807873E-2</v>
      </c>
      <c r="M36" s="474">
        <v>0</v>
      </c>
      <c r="N36" s="480">
        <v>0</v>
      </c>
    </row>
    <row r="37" spans="1:14" s="68" customFormat="1" ht="12" customHeight="1" x14ac:dyDescent="0.25">
      <c r="A37" s="596"/>
      <c r="B37" s="297" t="s">
        <v>922</v>
      </c>
      <c r="C37" s="481">
        <v>31.7</v>
      </c>
      <c r="D37" s="481">
        <v>0</v>
      </c>
      <c r="E37" s="481">
        <v>0</v>
      </c>
      <c r="F37" s="481">
        <v>31.7</v>
      </c>
      <c r="G37" s="484">
        <v>35</v>
      </c>
      <c r="H37" s="483">
        <v>5</v>
      </c>
      <c r="I37" s="484">
        <v>20.9630539620706</v>
      </c>
      <c r="J37" s="485">
        <v>1.5671985304963041</v>
      </c>
      <c r="K37" s="481">
        <v>27.2</v>
      </c>
      <c r="L37" s="479">
        <v>0.85986300291218509</v>
      </c>
      <c r="M37" s="481">
        <v>2.4</v>
      </c>
      <c r="N37" s="481">
        <v>0.9</v>
      </c>
    </row>
    <row r="38" spans="1:14" s="68" customFormat="1" ht="11" thickBot="1" x14ac:dyDescent="0.3">
      <c r="A38" s="596"/>
      <c r="B38" s="300" t="s">
        <v>879</v>
      </c>
      <c r="C38" s="474">
        <v>387.3</v>
      </c>
      <c r="D38" s="474">
        <v>0.2</v>
      </c>
      <c r="E38" s="475">
        <v>1.0037702447607557</v>
      </c>
      <c r="F38" s="474">
        <v>387.5</v>
      </c>
      <c r="G38" s="476">
        <v>100</v>
      </c>
      <c r="H38" s="477">
        <v>10</v>
      </c>
      <c r="I38" s="476">
        <v>46.233118564663897</v>
      </c>
      <c r="J38" s="478">
        <v>1.0020646202454877</v>
      </c>
      <c r="K38" s="474">
        <v>254.2</v>
      </c>
      <c r="L38" s="479">
        <v>0.65599628195226056</v>
      </c>
      <c r="M38" s="474">
        <v>176.4</v>
      </c>
      <c r="N38" s="480">
        <v>137.5</v>
      </c>
    </row>
    <row r="39" spans="1:14" s="68" customFormat="1" ht="11" thickBot="1" x14ac:dyDescent="0.3">
      <c r="A39" s="596"/>
      <c r="B39" s="302" t="s">
        <v>694</v>
      </c>
      <c r="C39" s="487">
        <v>10838.8</v>
      </c>
      <c r="D39" s="487">
        <v>1279.7</v>
      </c>
      <c r="E39" s="488">
        <v>0.77206121358269486</v>
      </c>
      <c r="F39" s="487">
        <v>11827.1</v>
      </c>
      <c r="G39" s="489">
        <v>3.9633984428790772</v>
      </c>
      <c r="H39" s="490">
        <v>673</v>
      </c>
      <c r="I39" s="489">
        <v>19.832454194543793</v>
      </c>
      <c r="J39" s="491">
        <v>2.9945571284762966</v>
      </c>
      <c r="K39" s="487">
        <v>4418.1000000000004</v>
      </c>
      <c r="L39" s="492">
        <v>0.37355461271455992</v>
      </c>
      <c r="M39" s="487">
        <v>192.3</v>
      </c>
      <c r="N39" s="493">
        <v>147.4</v>
      </c>
    </row>
    <row r="40" spans="1:14" s="68" customFormat="1" ht="11" customHeight="1" x14ac:dyDescent="0.25">
      <c r="A40" s="596" t="s">
        <v>691</v>
      </c>
      <c r="B40" s="301" t="s">
        <v>766</v>
      </c>
      <c r="C40" s="474">
        <v>960.5</v>
      </c>
      <c r="D40" s="474">
        <v>714.8</v>
      </c>
      <c r="E40" s="475">
        <v>0.59375039756636816</v>
      </c>
      <c r="F40" s="474">
        <v>1384.9</v>
      </c>
      <c r="G40" s="476">
        <v>0.10770004991860599</v>
      </c>
      <c r="H40" s="477">
        <v>1261</v>
      </c>
      <c r="I40" s="476">
        <v>32.328390904002099</v>
      </c>
      <c r="J40" s="478">
        <v>1.2205189219983699</v>
      </c>
      <c r="K40" s="474">
        <v>204.5</v>
      </c>
      <c r="L40" s="479">
        <v>0.1476783392493847</v>
      </c>
      <c r="M40" s="474">
        <v>0.5</v>
      </c>
      <c r="N40" s="480">
        <v>0.2</v>
      </c>
    </row>
    <row r="41" spans="1:14" s="68" customFormat="1" x14ac:dyDescent="0.25">
      <c r="A41" s="596"/>
      <c r="B41" s="297" t="s">
        <v>914</v>
      </c>
      <c r="C41" s="481" t="s">
        <v>892</v>
      </c>
      <c r="D41" s="481" t="s">
        <v>892</v>
      </c>
      <c r="E41" s="494" t="s">
        <v>892</v>
      </c>
      <c r="F41" s="481" t="s">
        <v>892</v>
      </c>
      <c r="G41" s="495" t="s">
        <v>892</v>
      </c>
      <c r="H41" s="496" t="s">
        <v>892</v>
      </c>
      <c r="I41" s="495" t="s">
        <v>892</v>
      </c>
      <c r="J41" s="485" t="s">
        <v>892</v>
      </c>
      <c r="K41" s="481" t="s">
        <v>892</v>
      </c>
      <c r="L41" s="497" t="s">
        <v>892</v>
      </c>
      <c r="M41" s="481" t="s">
        <v>892</v>
      </c>
      <c r="N41" s="498" t="s">
        <v>892</v>
      </c>
    </row>
    <row r="42" spans="1:14" s="68" customFormat="1" x14ac:dyDescent="0.25">
      <c r="A42" s="596"/>
      <c r="B42" s="297" t="s">
        <v>915</v>
      </c>
      <c r="C42" s="474">
        <v>960.5</v>
      </c>
      <c r="D42" s="474">
        <v>714.8</v>
      </c>
      <c r="E42" s="475">
        <v>0.59375039756636816</v>
      </c>
      <c r="F42" s="474">
        <v>1384.9</v>
      </c>
      <c r="G42" s="476">
        <v>0.10770004991860599</v>
      </c>
      <c r="H42" s="477">
        <v>1261</v>
      </c>
      <c r="I42" s="476">
        <v>32.328390904002099</v>
      </c>
      <c r="J42" s="478">
        <v>1.2205189219983699</v>
      </c>
      <c r="K42" s="474">
        <v>204.5</v>
      </c>
      <c r="L42" s="479">
        <v>0.1476783392493847</v>
      </c>
      <c r="M42" s="474">
        <v>0.5</v>
      </c>
      <c r="N42" s="480">
        <v>0.2</v>
      </c>
    </row>
    <row r="43" spans="1:14" s="68" customFormat="1" x14ac:dyDescent="0.25">
      <c r="A43" s="596"/>
      <c r="B43" s="298" t="s">
        <v>767</v>
      </c>
      <c r="C43" s="474">
        <v>1262.7</v>
      </c>
      <c r="D43" s="474">
        <v>1479.6</v>
      </c>
      <c r="E43" s="475">
        <v>0.5079153749117733</v>
      </c>
      <c r="F43" s="474">
        <v>2014.2</v>
      </c>
      <c r="G43" s="476">
        <v>0.171604242650267</v>
      </c>
      <c r="H43" s="477">
        <v>766</v>
      </c>
      <c r="I43" s="476">
        <v>31.593830986996402</v>
      </c>
      <c r="J43" s="478">
        <v>2.2247338985118357</v>
      </c>
      <c r="K43" s="474">
        <v>552.20000000000005</v>
      </c>
      <c r="L43" s="479">
        <v>0.27414320674108261</v>
      </c>
      <c r="M43" s="474">
        <v>1.1000000000000001</v>
      </c>
      <c r="N43" s="480">
        <v>1.4</v>
      </c>
    </row>
    <row r="44" spans="1:14" s="68" customFormat="1" x14ac:dyDescent="0.25">
      <c r="A44" s="596"/>
      <c r="B44" s="296" t="s">
        <v>768</v>
      </c>
      <c r="C44" s="474">
        <v>3281.4</v>
      </c>
      <c r="D44" s="474">
        <v>3021.3</v>
      </c>
      <c r="E44" s="475">
        <v>0.3427793618265027</v>
      </c>
      <c r="F44" s="474">
        <v>4317</v>
      </c>
      <c r="G44" s="476">
        <v>0.34531110184774699</v>
      </c>
      <c r="H44" s="477">
        <v>1784</v>
      </c>
      <c r="I44" s="476">
        <v>29.8091665263096</v>
      </c>
      <c r="J44" s="478">
        <v>2.2027421077423477</v>
      </c>
      <c r="K44" s="474">
        <v>1640.7</v>
      </c>
      <c r="L44" s="479">
        <v>0.38005964996776526</v>
      </c>
      <c r="M44" s="474">
        <v>4.4000000000000004</v>
      </c>
      <c r="N44" s="480">
        <v>2.6</v>
      </c>
    </row>
    <row r="45" spans="1:14" s="68" customFormat="1" x14ac:dyDescent="0.25">
      <c r="A45" s="596"/>
      <c r="B45" s="298" t="s">
        <v>769</v>
      </c>
      <c r="C45" s="474">
        <v>6625.6</v>
      </c>
      <c r="D45" s="474">
        <v>3965.2</v>
      </c>
      <c r="E45" s="475">
        <v>0.3891981474759037</v>
      </c>
      <c r="F45" s="474">
        <v>8169</v>
      </c>
      <c r="G45" s="476">
        <v>0.58731150591775505</v>
      </c>
      <c r="H45" s="477">
        <v>2559</v>
      </c>
      <c r="I45" s="476">
        <v>27.080312598023699</v>
      </c>
      <c r="J45" s="478">
        <v>2.1488103382383725</v>
      </c>
      <c r="K45" s="474">
        <v>3670.1</v>
      </c>
      <c r="L45" s="479">
        <v>0.4492691560595663</v>
      </c>
      <c r="M45" s="474">
        <v>13</v>
      </c>
      <c r="N45" s="480">
        <v>10.6</v>
      </c>
    </row>
    <row r="46" spans="1:14" s="68" customFormat="1" x14ac:dyDescent="0.25">
      <c r="A46" s="596"/>
      <c r="B46" s="296" t="s">
        <v>770</v>
      </c>
      <c r="C46" s="474">
        <v>12111.7</v>
      </c>
      <c r="D46" s="474">
        <v>5994.4</v>
      </c>
      <c r="E46" s="475">
        <v>0.39992287316524056</v>
      </c>
      <c r="F46" s="474">
        <v>14509</v>
      </c>
      <c r="G46" s="476">
        <v>1.56458943177193</v>
      </c>
      <c r="H46" s="477">
        <v>5117</v>
      </c>
      <c r="I46" s="476">
        <v>24.7250161251348</v>
      </c>
      <c r="J46" s="478">
        <v>1.97082674107223</v>
      </c>
      <c r="K46" s="474">
        <v>7860.9</v>
      </c>
      <c r="L46" s="479">
        <v>0.541790923665041</v>
      </c>
      <c r="M46" s="474">
        <v>55.1</v>
      </c>
      <c r="N46" s="480">
        <v>36.4</v>
      </c>
    </row>
    <row r="47" spans="1:14" s="68" customFormat="1" x14ac:dyDescent="0.25">
      <c r="A47" s="596"/>
      <c r="B47" s="297" t="s">
        <v>916</v>
      </c>
      <c r="C47" s="474">
        <v>7001.3</v>
      </c>
      <c r="D47" s="474">
        <v>3619.5</v>
      </c>
      <c r="E47" s="475">
        <v>0.40868840432350817</v>
      </c>
      <c r="F47" s="474">
        <v>8480.5</v>
      </c>
      <c r="G47" s="476">
        <v>1.21294654280323</v>
      </c>
      <c r="H47" s="477">
        <v>2798</v>
      </c>
      <c r="I47" s="476">
        <v>26.159243778998604</v>
      </c>
      <c r="J47" s="478">
        <v>2.0629058315905482</v>
      </c>
      <c r="K47" s="474">
        <v>4687.2</v>
      </c>
      <c r="L47" s="479">
        <v>0.55269485713605349</v>
      </c>
      <c r="M47" s="474">
        <v>26.9</v>
      </c>
      <c r="N47" s="480">
        <v>19.5</v>
      </c>
    </row>
    <row r="48" spans="1:14" s="68" customFormat="1" x14ac:dyDescent="0.25">
      <c r="A48" s="596"/>
      <c r="B48" s="297" t="s">
        <v>917</v>
      </c>
      <c r="C48" s="474">
        <v>5110.3999999999996</v>
      </c>
      <c r="D48" s="474">
        <v>2374.9</v>
      </c>
      <c r="E48" s="475">
        <v>0.38656331497708518</v>
      </c>
      <c r="F48" s="474">
        <v>6028.5</v>
      </c>
      <c r="G48" s="476">
        <v>2.0592652997359799</v>
      </c>
      <c r="H48" s="477">
        <v>2319</v>
      </c>
      <c r="I48" s="476">
        <v>22.7074072617397</v>
      </c>
      <c r="J48" s="478">
        <v>1.8412938955280602</v>
      </c>
      <c r="K48" s="474">
        <v>3173.7</v>
      </c>
      <c r="L48" s="479">
        <v>0.52645174598447697</v>
      </c>
      <c r="M48" s="474">
        <v>28.2</v>
      </c>
      <c r="N48" s="480">
        <v>16.899999999999999</v>
      </c>
    </row>
    <row r="49" spans="1:14" s="68" customFormat="1" x14ac:dyDescent="0.25">
      <c r="A49" s="596"/>
      <c r="B49" s="298" t="s">
        <v>771</v>
      </c>
      <c r="C49" s="474">
        <v>7265.8</v>
      </c>
      <c r="D49" s="474">
        <v>2375.3000000000002</v>
      </c>
      <c r="E49" s="475">
        <v>0.4466662399233377</v>
      </c>
      <c r="F49" s="474">
        <v>8326.7000000000007</v>
      </c>
      <c r="G49" s="476">
        <v>5.12935563497535</v>
      </c>
      <c r="H49" s="477">
        <v>3265</v>
      </c>
      <c r="I49" s="476">
        <v>22.212721705908798</v>
      </c>
      <c r="J49" s="478">
        <v>1.9138818717418329</v>
      </c>
      <c r="K49" s="474">
        <v>5654.5999999999995</v>
      </c>
      <c r="L49" s="479">
        <v>0.67909844112240936</v>
      </c>
      <c r="M49" s="474">
        <v>93.1</v>
      </c>
      <c r="N49" s="480">
        <v>74.5</v>
      </c>
    </row>
    <row r="50" spans="1:14" s="68" customFormat="1" x14ac:dyDescent="0.25">
      <c r="A50" s="596"/>
      <c r="B50" s="297" t="s">
        <v>918</v>
      </c>
      <c r="C50" s="474">
        <v>5439.1</v>
      </c>
      <c r="D50" s="474">
        <v>1967.7</v>
      </c>
      <c r="E50" s="475">
        <v>0.45209643521119347</v>
      </c>
      <c r="F50" s="474">
        <v>6328.7</v>
      </c>
      <c r="G50" s="476">
        <v>4.0833212638416398</v>
      </c>
      <c r="H50" s="477">
        <v>2415</v>
      </c>
      <c r="I50" s="476">
        <v>22.902251370975499</v>
      </c>
      <c r="J50" s="478">
        <v>1.8784606941603423</v>
      </c>
      <c r="K50" s="474">
        <v>4125.1000000000004</v>
      </c>
      <c r="L50" s="479">
        <v>0.65181238382239071</v>
      </c>
      <c r="M50" s="474">
        <v>59.3</v>
      </c>
      <c r="N50" s="480">
        <v>42.1</v>
      </c>
    </row>
    <row r="51" spans="1:14" s="68" customFormat="1" x14ac:dyDescent="0.25">
      <c r="A51" s="596"/>
      <c r="B51" s="297" t="s">
        <v>919</v>
      </c>
      <c r="C51" s="474">
        <v>1826.7</v>
      </c>
      <c r="D51" s="474">
        <v>407.6</v>
      </c>
      <c r="E51" s="475">
        <v>0.42044975626005754</v>
      </c>
      <c r="F51" s="474">
        <v>1998</v>
      </c>
      <c r="G51" s="476">
        <v>8.4426326357236405</v>
      </c>
      <c r="H51" s="477">
        <v>850</v>
      </c>
      <c r="I51" s="476">
        <v>20.028660795823299</v>
      </c>
      <c r="J51" s="478">
        <v>2.0260772032326848</v>
      </c>
      <c r="K51" s="474">
        <v>1529.5</v>
      </c>
      <c r="L51" s="479">
        <v>0.76552606586218452</v>
      </c>
      <c r="M51" s="474">
        <v>33.799999999999997</v>
      </c>
      <c r="N51" s="480">
        <v>32.4</v>
      </c>
    </row>
    <row r="52" spans="1:14" s="68" customFormat="1" x14ac:dyDescent="0.25">
      <c r="A52" s="596"/>
      <c r="B52" s="298" t="s">
        <v>772</v>
      </c>
      <c r="C52" s="474">
        <v>1944.5</v>
      </c>
      <c r="D52" s="474">
        <v>410.4</v>
      </c>
      <c r="E52" s="475">
        <v>0.57305805358071249</v>
      </c>
      <c r="F52" s="474">
        <v>2179.6999999999998</v>
      </c>
      <c r="G52" s="476">
        <v>23.117748412618901</v>
      </c>
      <c r="H52" s="477">
        <v>2603</v>
      </c>
      <c r="I52" s="476">
        <v>18.9820771191037</v>
      </c>
      <c r="J52" s="478">
        <v>1.6558265404001289</v>
      </c>
      <c r="K52" s="474">
        <v>2005.3</v>
      </c>
      <c r="L52" s="479">
        <v>0.92000420299982222</v>
      </c>
      <c r="M52" s="474">
        <v>99.3</v>
      </c>
      <c r="N52" s="480">
        <v>61.8</v>
      </c>
    </row>
    <row r="53" spans="1:14" s="68" customFormat="1" x14ac:dyDescent="0.25">
      <c r="A53" s="596"/>
      <c r="B53" s="297" t="s">
        <v>920</v>
      </c>
      <c r="C53" s="474">
        <v>825</v>
      </c>
      <c r="D53" s="474">
        <v>221.1</v>
      </c>
      <c r="E53" s="475">
        <v>0.51668545903447771</v>
      </c>
      <c r="F53" s="474">
        <v>939.4</v>
      </c>
      <c r="G53" s="476">
        <v>14.163520454571</v>
      </c>
      <c r="H53" s="477">
        <v>2236</v>
      </c>
      <c r="I53" s="476">
        <v>16.604869241056399</v>
      </c>
      <c r="J53" s="478">
        <v>1.736179449380737</v>
      </c>
      <c r="K53" s="474">
        <v>663.7</v>
      </c>
      <c r="L53" s="479">
        <v>0.70661710114961584</v>
      </c>
      <c r="M53" s="474">
        <v>22.3</v>
      </c>
      <c r="N53" s="480">
        <v>16.899999999999999</v>
      </c>
    </row>
    <row r="54" spans="1:14" s="68" customFormat="1" x14ac:dyDescent="0.25">
      <c r="A54" s="596"/>
      <c r="B54" s="297" t="s">
        <v>921</v>
      </c>
      <c r="C54" s="474">
        <v>640.5</v>
      </c>
      <c r="D54" s="474">
        <v>118.9</v>
      </c>
      <c r="E54" s="475">
        <v>0.56983340782384573</v>
      </c>
      <c r="F54" s="474">
        <v>708.2</v>
      </c>
      <c r="G54" s="476">
        <v>26.065604198939202</v>
      </c>
      <c r="H54" s="477">
        <v>190</v>
      </c>
      <c r="I54" s="476">
        <v>20.757709182464499</v>
      </c>
      <c r="J54" s="478">
        <v>1.7015191970066768</v>
      </c>
      <c r="K54" s="474">
        <v>754.6</v>
      </c>
      <c r="L54" s="479">
        <v>1.0654831307587516</v>
      </c>
      <c r="M54" s="474">
        <v>38.200000000000003</v>
      </c>
      <c r="N54" s="480">
        <v>27.2</v>
      </c>
    </row>
    <row r="55" spans="1:14" s="68" customFormat="1" ht="12" customHeight="1" x14ac:dyDescent="0.25">
      <c r="A55" s="596"/>
      <c r="B55" s="297" t="s">
        <v>922</v>
      </c>
      <c r="C55" s="474">
        <v>479</v>
      </c>
      <c r="D55" s="474">
        <v>70.400000000000006</v>
      </c>
      <c r="E55" s="475">
        <v>0.75565358006146754</v>
      </c>
      <c r="F55" s="474">
        <v>532.1</v>
      </c>
      <c r="G55" s="476">
        <v>35</v>
      </c>
      <c r="H55" s="477">
        <v>177</v>
      </c>
      <c r="I55" s="476">
        <v>20.815044048297899</v>
      </c>
      <c r="J55" s="478">
        <v>1.4531812936625945</v>
      </c>
      <c r="K55" s="474">
        <v>587</v>
      </c>
      <c r="L55" s="479">
        <v>1.1030485884102641</v>
      </c>
      <c r="M55" s="474">
        <v>38.799999999999997</v>
      </c>
      <c r="N55" s="480">
        <v>17.7</v>
      </c>
    </row>
    <row r="56" spans="1:14" s="68" customFormat="1" ht="11" thickBot="1" x14ac:dyDescent="0.3">
      <c r="A56" s="596"/>
      <c r="B56" s="298" t="s">
        <v>879</v>
      </c>
      <c r="C56" s="474">
        <v>2117.9</v>
      </c>
      <c r="D56" s="474">
        <v>55.2</v>
      </c>
      <c r="E56" s="475">
        <v>0.63345060357770056</v>
      </c>
      <c r="F56" s="474">
        <v>2152.8000000000002</v>
      </c>
      <c r="G56" s="476">
        <v>100</v>
      </c>
      <c r="H56" s="477">
        <v>1224</v>
      </c>
      <c r="I56" s="476">
        <v>43.746663647899901</v>
      </c>
      <c r="J56" s="478">
        <v>1.3933969871518932</v>
      </c>
      <c r="K56" s="474">
        <v>1759.1</v>
      </c>
      <c r="L56" s="479">
        <v>0.81711132299827038</v>
      </c>
      <c r="M56" s="474">
        <v>1113.0999999999999</v>
      </c>
      <c r="N56" s="480">
        <v>1073.5</v>
      </c>
    </row>
    <row r="57" spans="1:14" s="68" customFormat="1" ht="11" thickBot="1" x14ac:dyDescent="0.3">
      <c r="A57" s="596"/>
      <c r="B57" s="302" t="s">
        <v>694</v>
      </c>
      <c r="C57" s="487">
        <v>35570.1</v>
      </c>
      <c r="D57" s="487">
        <v>18016.2</v>
      </c>
      <c r="E57" s="488">
        <v>0.41507435120178032</v>
      </c>
      <c r="F57" s="487">
        <v>43053.3</v>
      </c>
      <c r="G57" s="489">
        <v>7.847643593850842</v>
      </c>
      <c r="H57" s="490">
        <v>18579</v>
      </c>
      <c r="I57" s="489">
        <v>26.417589614172666</v>
      </c>
      <c r="J57" s="491">
        <v>1.9597613962529834</v>
      </c>
      <c r="K57" s="487">
        <v>23347.4</v>
      </c>
      <c r="L57" s="492">
        <v>0.54229077681498172</v>
      </c>
      <c r="M57" s="487">
        <v>1379.6</v>
      </c>
      <c r="N57" s="493">
        <v>1261</v>
      </c>
    </row>
    <row r="58" spans="1:14" s="68" customFormat="1" ht="11" customHeight="1" x14ac:dyDescent="0.25">
      <c r="A58" s="596" t="s">
        <v>692</v>
      </c>
      <c r="B58" s="296" t="s">
        <v>766</v>
      </c>
      <c r="C58" s="474">
        <v>4221.8999999999996</v>
      </c>
      <c r="D58" s="474">
        <v>3115.2</v>
      </c>
      <c r="E58" s="475">
        <v>0.2463043354993828</v>
      </c>
      <c r="F58" s="474">
        <v>4989.1000000000004</v>
      </c>
      <c r="G58" s="476">
        <v>8.0225597794942899E-2</v>
      </c>
      <c r="H58" s="477">
        <v>41</v>
      </c>
      <c r="I58" s="476">
        <v>39.6288066183334</v>
      </c>
      <c r="J58" s="478">
        <v>1.8917570584940933</v>
      </c>
      <c r="K58" s="474">
        <v>1036.2</v>
      </c>
      <c r="L58" s="479">
        <v>0.20769289728274673</v>
      </c>
      <c r="M58" s="474">
        <v>1.6</v>
      </c>
      <c r="N58" s="480">
        <v>0.6</v>
      </c>
    </row>
    <row r="59" spans="1:14" s="68" customFormat="1" x14ac:dyDescent="0.25">
      <c r="A59" s="596"/>
      <c r="B59" s="297" t="s">
        <v>914</v>
      </c>
      <c r="C59" s="474">
        <v>4199.1000000000004</v>
      </c>
      <c r="D59" s="474">
        <v>2568.9</v>
      </c>
      <c r="E59" s="475">
        <v>0.25831894214240508</v>
      </c>
      <c r="F59" s="474">
        <v>4862.5999999999995</v>
      </c>
      <c r="G59" s="476">
        <v>7.9593093825472999E-2</v>
      </c>
      <c r="H59" s="477">
        <v>23</v>
      </c>
      <c r="I59" s="476">
        <v>39.258480803667901</v>
      </c>
      <c r="J59" s="478">
        <v>1.9140521316701122</v>
      </c>
      <c r="K59" s="474">
        <v>1003.7</v>
      </c>
      <c r="L59" s="479">
        <v>0.20641784543130759</v>
      </c>
      <c r="M59" s="474">
        <v>1.5</v>
      </c>
      <c r="N59" s="480">
        <v>0.5</v>
      </c>
    </row>
    <row r="60" spans="1:14" s="68" customFormat="1" x14ac:dyDescent="0.25">
      <c r="A60" s="596"/>
      <c r="B60" s="297" t="s">
        <v>915</v>
      </c>
      <c r="C60" s="474">
        <v>22.8</v>
      </c>
      <c r="D60" s="474">
        <v>546.29999999999995</v>
      </c>
      <c r="E60" s="475">
        <v>0.18980732524856528</v>
      </c>
      <c r="F60" s="474">
        <v>126.5</v>
      </c>
      <c r="G60" s="476">
        <v>0.10454420610925599</v>
      </c>
      <c r="H60" s="477">
        <v>18</v>
      </c>
      <c r="I60" s="476">
        <v>53.867149569886699</v>
      </c>
      <c r="J60" s="478">
        <v>1.0345527118383726</v>
      </c>
      <c r="K60" s="474">
        <v>32.5</v>
      </c>
      <c r="L60" s="479">
        <v>0.2567162837787853</v>
      </c>
      <c r="M60" s="474">
        <v>0.1</v>
      </c>
      <c r="N60" s="480">
        <v>0.1</v>
      </c>
    </row>
    <row r="61" spans="1:14" s="68" customFormat="1" x14ac:dyDescent="0.25">
      <c r="A61" s="596"/>
      <c r="B61" s="298" t="s">
        <v>767</v>
      </c>
      <c r="C61" s="474">
        <v>3138.4</v>
      </c>
      <c r="D61" s="474">
        <v>4418.8</v>
      </c>
      <c r="E61" s="475">
        <v>0.15490417983098342</v>
      </c>
      <c r="F61" s="474">
        <v>3822.9</v>
      </c>
      <c r="G61" s="476">
        <v>0.191776609479819</v>
      </c>
      <c r="H61" s="477">
        <v>99</v>
      </c>
      <c r="I61" s="476">
        <v>29.9776204347401</v>
      </c>
      <c r="J61" s="478">
        <v>1.490600131083315</v>
      </c>
      <c r="K61" s="474">
        <v>914.6</v>
      </c>
      <c r="L61" s="479">
        <v>0.23923585350603577</v>
      </c>
      <c r="M61" s="474">
        <v>2.2000000000000002</v>
      </c>
      <c r="N61" s="480">
        <v>0.4</v>
      </c>
    </row>
    <row r="62" spans="1:14" s="68" customFormat="1" x14ac:dyDescent="0.25">
      <c r="A62" s="596"/>
      <c r="B62" s="296" t="s">
        <v>768</v>
      </c>
      <c r="C62" s="474">
        <v>6319.9</v>
      </c>
      <c r="D62" s="474">
        <v>6554.5999999999995</v>
      </c>
      <c r="E62" s="475">
        <v>0.32763325701992446</v>
      </c>
      <c r="F62" s="474">
        <v>8467.4</v>
      </c>
      <c r="G62" s="476">
        <v>0.40205055122867595</v>
      </c>
      <c r="H62" s="477">
        <v>277</v>
      </c>
      <c r="I62" s="476">
        <v>40.671441553748302</v>
      </c>
      <c r="J62" s="478">
        <v>2.3787340645778086</v>
      </c>
      <c r="K62" s="474">
        <v>5134.1000000000004</v>
      </c>
      <c r="L62" s="479">
        <v>0.60635254864640042</v>
      </c>
      <c r="M62" s="474">
        <v>13.7</v>
      </c>
      <c r="N62" s="480">
        <v>5.6</v>
      </c>
    </row>
    <row r="63" spans="1:14" s="68" customFormat="1" x14ac:dyDescent="0.25">
      <c r="A63" s="596"/>
      <c r="B63" s="298" t="s">
        <v>769</v>
      </c>
      <c r="C63" s="481">
        <v>122.3</v>
      </c>
      <c r="D63" s="481">
        <v>10.7</v>
      </c>
      <c r="E63" s="481">
        <v>9.758928509133781E-2</v>
      </c>
      <c r="F63" s="481">
        <v>123.4</v>
      </c>
      <c r="G63" s="482">
        <v>0.729999756879815</v>
      </c>
      <c r="H63" s="481">
        <v>9</v>
      </c>
      <c r="I63" s="484">
        <v>26.403625141273302</v>
      </c>
      <c r="J63" s="485">
        <v>1.9430910650528821</v>
      </c>
      <c r="K63" s="481">
        <v>69.400000000000006</v>
      </c>
      <c r="L63" s="479">
        <v>0.56244338346015277</v>
      </c>
      <c r="M63" s="481">
        <v>0.2</v>
      </c>
      <c r="N63" s="481">
        <v>0.1</v>
      </c>
    </row>
    <row r="64" spans="1:14" s="68" customFormat="1" x14ac:dyDescent="0.25">
      <c r="A64" s="596"/>
      <c r="B64" s="296" t="s">
        <v>770</v>
      </c>
      <c r="C64" s="474">
        <v>4498.2999999999993</v>
      </c>
      <c r="D64" s="474">
        <v>4204.8999999999996</v>
      </c>
      <c r="E64" s="475">
        <v>0.34489735965640489</v>
      </c>
      <c r="F64" s="474">
        <v>5948.6</v>
      </c>
      <c r="G64" s="476">
        <v>1.1450955101084701</v>
      </c>
      <c r="H64" s="477">
        <v>364</v>
      </c>
      <c r="I64" s="476">
        <v>27.687817528094101</v>
      </c>
      <c r="J64" s="478">
        <v>1.8648381823841014</v>
      </c>
      <c r="K64" s="474">
        <v>3611.7</v>
      </c>
      <c r="L64" s="479">
        <v>0.6071434538052557</v>
      </c>
      <c r="M64" s="474">
        <v>18.899999999999999</v>
      </c>
      <c r="N64" s="480">
        <v>7</v>
      </c>
    </row>
    <row r="65" spans="1:14" s="68" customFormat="1" x14ac:dyDescent="0.25">
      <c r="A65" s="596"/>
      <c r="B65" s="297" t="s">
        <v>916</v>
      </c>
      <c r="C65" s="474">
        <v>4496.7</v>
      </c>
      <c r="D65" s="474">
        <v>4171</v>
      </c>
      <c r="E65" s="475">
        <v>0.34658880764739097</v>
      </c>
      <c r="F65" s="474">
        <v>5942.3</v>
      </c>
      <c r="G65" s="476">
        <v>1.1439705374248901</v>
      </c>
      <c r="H65" s="477">
        <v>357</v>
      </c>
      <c r="I65" s="476">
        <v>27.694047109513605</v>
      </c>
      <c r="J65" s="478">
        <v>1.8654421136266301</v>
      </c>
      <c r="K65" s="474">
        <v>3608.6</v>
      </c>
      <c r="L65" s="479">
        <v>0.60726978537518739</v>
      </c>
      <c r="M65" s="474">
        <v>18.899999999999999</v>
      </c>
      <c r="N65" s="480">
        <v>7</v>
      </c>
    </row>
    <row r="66" spans="1:14" s="68" customFormat="1" x14ac:dyDescent="0.25">
      <c r="A66" s="596"/>
      <c r="B66" s="297" t="s">
        <v>917</v>
      </c>
      <c r="C66" s="474">
        <v>1.6</v>
      </c>
      <c r="D66" s="474">
        <v>33.9</v>
      </c>
      <c r="E66" s="475">
        <v>0.13665397231803444</v>
      </c>
      <c r="F66" s="474">
        <v>6.3</v>
      </c>
      <c r="G66" s="476">
        <v>2.2122184096758999</v>
      </c>
      <c r="H66" s="477">
        <v>7</v>
      </c>
      <c r="I66" s="476">
        <v>21.778581611083101</v>
      </c>
      <c r="J66" s="478">
        <v>1.2919630645481124</v>
      </c>
      <c r="K66" s="474">
        <v>3.1</v>
      </c>
      <c r="L66" s="479">
        <v>0.4873082674235556</v>
      </c>
      <c r="M66" s="474">
        <v>0</v>
      </c>
      <c r="N66" s="480">
        <v>0</v>
      </c>
    </row>
    <row r="67" spans="1:14" s="68" customFormat="1" x14ac:dyDescent="0.25">
      <c r="A67" s="596"/>
      <c r="B67" s="298" t="s">
        <v>771</v>
      </c>
      <c r="C67" s="474">
        <v>828.3</v>
      </c>
      <c r="D67" s="474">
        <v>338</v>
      </c>
      <c r="E67" s="475">
        <v>0.40072721096848318</v>
      </c>
      <c r="F67" s="474">
        <v>963.7</v>
      </c>
      <c r="G67" s="476">
        <v>3.8058287720403197</v>
      </c>
      <c r="H67" s="477">
        <v>153</v>
      </c>
      <c r="I67" s="476">
        <v>22.0027128993829</v>
      </c>
      <c r="J67" s="478">
        <v>1.5387330966082713</v>
      </c>
      <c r="K67" s="474">
        <v>653.9</v>
      </c>
      <c r="L67" s="479">
        <v>0.67854328558156307</v>
      </c>
      <c r="M67" s="474">
        <v>8.1999999999999993</v>
      </c>
      <c r="N67" s="480">
        <v>3.8</v>
      </c>
    </row>
    <row r="68" spans="1:14" s="68" customFormat="1" x14ac:dyDescent="0.25">
      <c r="A68" s="596"/>
      <c r="B68" s="297" t="s">
        <v>918</v>
      </c>
      <c r="C68" s="474">
        <v>746.5</v>
      </c>
      <c r="D68" s="474">
        <v>333.8</v>
      </c>
      <c r="E68" s="475">
        <v>0.40252249991365019</v>
      </c>
      <c r="F68" s="474">
        <v>880.9</v>
      </c>
      <c r="G68" s="476">
        <v>3.3174321805085998</v>
      </c>
      <c r="H68" s="477">
        <v>139</v>
      </c>
      <c r="I68" s="476">
        <v>21.507979042824299</v>
      </c>
      <c r="J68" s="478">
        <v>1.5049913202423482</v>
      </c>
      <c r="K68" s="474">
        <v>553.79999999999995</v>
      </c>
      <c r="L68" s="479">
        <v>0.62869543499342173</v>
      </c>
      <c r="M68" s="474">
        <v>6.2</v>
      </c>
      <c r="N68" s="480">
        <v>2.6</v>
      </c>
    </row>
    <row r="69" spans="1:14" s="68" customFormat="1" x14ac:dyDescent="0.25">
      <c r="A69" s="596"/>
      <c r="B69" s="297" t="s">
        <v>919</v>
      </c>
      <c r="C69" s="474">
        <v>81.8</v>
      </c>
      <c r="D69" s="474">
        <v>4.2</v>
      </c>
      <c r="E69" s="475">
        <v>0.25738549373305264</v>
      </c>
      <c r="F69" s="474">
        <v>82.8</v>
      </c>
      <c r="G69" s="476">
        <v>8.9996664622867204</v>
      </c>
      <c r="H69" s="477">
        <v>14</v>
      </c>
      <c r="I69" s="476">
        <v>27.263944028732702</v>
      </c>
      <c r="J69" s="478">
        <v>1.8975589214887836</v>
      </c>
      <c r="K69" s="474">
        <v>100.1</v>
      </c>
      <c r="L69" s="479">
        <v>1.2086486336767996</v>
      </c>
      <c r="M69" s="474">
        <v>2</v>
      </c>
      <c r="N69" s="480">
        <v>1.2</v>
      </c>
    </row>
    <row r="70" spans="1:14" s="68" customFormat="1" x14ac:dyDescent="0.25">
      <c r="A70" s="596"/>
      <c r="B70" s="298" t="s">
        <v>772</v>
      </c>
      <c r="C70" s="474">
        <v>1753</v>
      </c>
      <c r="D70" s="474">
        <v>198.2</v>
      </c>
      <c r="E70" s="475">
        <v>0.55123756069219143</v>
      </c>
      <c r="F70" s="474">
        <v>1862.3</v>
      </c>
      <c r="G70" s="476">
        <v>34.2476905300678</v>
      </c>
      <c r="H70" s="477">
        <v>269</v>
      </c>
      <c r="I70" s="476">
        <v>38.224050084079998</v>
      </c>
      <c r="J70" s="478">
        <v>1.5089840983565643</v>
      </c>
      <c r="K70" s="474">
        <v>4180</v>
      </c>
      <c r="L70" s="479">
        <v>2.2445406711418925</v>
      </c>
      <c r="M70" s="474">
        <v>241.7</v>
      </c>
      <c r="N70" s="480">
        <v>110.8</v>
      </c>
    </row>
    <row r="71" spans="1:14" s="68" customFormat="1" x14ac:dyDescent="0.25">
      <c r="A71" s="596"/>
      <c r="B71" s="297" t="s">
        <v>920</v>
      </c>
      <c r="C71" s="474">
        <v>57.5</v>
      </c>
      <c r="D71" s="474">
        <v>9.4</v>
      </c>
      <c r="E71" s="475">
        <v>0.90654530899235308</v>
      </c>
      <c r="F71" s="474">
        <v>66</v>
      </c>
      <c r="G71" s="476">
        <v>14.407381554531797</v>
      </c>
      <c r="H71" s="477">
        <v>257</v>
      </c>
      <c r="I71" s="476">
        <v>22.754165448350999</v>
      </c>
      <c r="J71" s="478">
        <v>2.0996808496437533</v>
      </c>
      <c r="K71" s="474">
        <v>80.7</v>
      </c>
      <c r="L71" s="479">
        <v>1.2233771074429485</v>
      </c>
      <c r="M71" s="474">
        <v>2.2000000000000002</v>
      </c>
      <c r="N71" s="480">
        <v>0.8</v>
      </c>
    </row>
    <row r="72" spans="1:14" s="68" customFormat="1" x14ac:dyDescent="0.25">
      <c r="A72" s="596"/>
      <c r="B72" s="297" t="s">
        <v>921</v>
      </c>
      <c r="C72" s="474">
        <v>486.1</v>
      </c>
      <c r="D72" s="474">
        <v>108.1</v>
      </c>
      <c r="E72" s="475">
        <v>0.8267116486168129</v>
      </c>
      <c r="F72" s="474">
        <v>575.4</v>
      </c>
      <c r="G72" s="476">
        <v>27.500000000000004</v>
      </c>
      <c r="H72" s="477">
        <v>6</v>
      </c>
      <c r="I72" s="476">
        <v>45.457183539333897</v>
      </c>
      <c r="J72" s="478">
        <v>2.5211553238739342</v>
      </c>
      <c r="K72" s="474">
        <v>1611.7</v>
      </c>
      <c r="L72" s="479">
        <v>2.8008362489159886</v>
      </c>
      <c r="M72" s="474">
        <v>71.900000000000006</v>
      </c>
      <c r="N72" s="480">
        <v>57.9</v>
      </c>
    </row>
    <row r="73" spans="1:14" s="68" customFormat="1" ht="12.5" customHeight="1" x14ac:dyDescent="0.25">
      <c r="A73" s="596"/>
      <c r="B73" s="297" t="s">
        <v>922</v>
      </c>
      <c r="C73" s="481">
        <v>1209.4000000000001</v>
      </c>
      <c r="D73" s="481">
        <v>80.7</v>
      </c>
      <c r="E73" s="481">
        <v>0.14115591216743015</v>
      </c>
      <c r="F73" s="481">
        <v>1220.9000000000001</v>
      </c>
      <c r="G73" s="482">
        <v>38.5</v>
      </c>
      <c r="H73" s="483">
        <v>6</v>
      </c>
      <c r="I73" s="484">
        <v>35.6505993365165</v>
      </c>
      <c r="J73" s="485">
        <v>1</v>
      </c>
      <c r="K73" s="481">
        <v>2487.6</v>
      </c>
      <c r="L73" s="479">
        <v>2.0375086668266804</v>
      </c>
      <c r="M73" s="481">
        <v>167.6</v>
      </c>
      <c r="N73" s="481">
        <v>52.1</v>
      </c>
    </row>
    <row r="74" spans="1:14" s="68" customFormat="1" ht="11" thickBot="1" x14ac:dyDescent="0.3">
      <c r="A74" s="596"/>
      <c r="B74" s="298" t="s">
        <v>879</v>
      </c>
      <c r="C74" s="474">
        <v>195.9</v>
      </c>
      <c r="D74" s="474">
        <v>52.7</v>
      </c>
      <c r="E74" s="475">
        <v>0.3214183404573086</v>
      </c>
      <c r="F74" s="474">
        <v>212.8</v>
      </c>
      <c r="G74" s="499">
        <v>100</v>
      </c>
      <c r="H74" s="477">
        <v>23</v>
      </c>
      <c r="I74" s="476">
        <v>35.4629545234367</v>
      </c>
      <c r="J74" s="478">
        <v>1.1727216815965289</v>
      </c>
      <c r="K74" s="474">
        <v>93.4</v>
      </c>
      <c r="L74" s="479">
        <v>0.43876450031593051</v>
      </c>
      <c r="M74" s="474">
        <v>170.9</v>
      </c>
      <c r="N74" s="480">
        <v>163</v>
      </c>
    </row>
    <row r="75" spans="1:14" s="68" customFormat="1" ht="11" thickBot="1" x14ac:dyDescent="0.3">
      <c r="A75" s="596"/>
      <c r="B75" s="302" t="s">
        <v>694</v>
      </c>
      <c r="C75" s="500">
        <v>21078</v>
      </c>
      <c r="D75" s="500">
        <v>18893.099999999999</v>
      </c>
      <c r="E75" s="501">
        <v>0.2811729481587581</v>
      </c>
      <c r="F75" s="500">
        <v>26390.2</v>
      </c>
      <c r="G75" s="502">
        <v>3.7955868484321238</v>
      </c>
      <c r="H75" s="503">
        <v>1235</v>
      </c>
      <c r="I75" s="502">
        <v>35.011861229869446</v>
      </c>
      <c r="J75" s="504">
        <v>1.9383654419388843</v>
      </c>
      <c r="K75" s="500">
        <v>15693.3</v>
      </c>
      <c r="L75" s="505">
        <v>0.59466550554690401</v>
      </c>
      <c r="M75" s="500">
        <v>457.4</v>
      </c>
      <c r="N75" s="506">
        <v>291.3</v>
      </c>
    </row>
    <row r="76" spans="1:14" ht="11" customHeight="1" thickBot="1" x14ac:dyDescent="0.3">
      <c r="A76" s="528" t="s">
        <v>693</v>
      </c>
      <c r="B76" s="528"/>
      <c r="C76" s="507">
        <v>75303.899999999994</v>
      </c>
      <c r="D76" s="507">
        <v>41802.1</v>
      </c>
      <c r="E76" s="508">
        <v>0.34914331377001334</v>
      </c>
      <c r="F76" s="507">
        <v>89904.2</v>
      </c>
      <c r="G76" s="382"/>
      <c r="H76" s="509">
        <v>20932</v>
      </c>
      <c r="I76" s="383"/>
      <c r="J76" s="510">
        <v>2.0423854344017713</v>
      </c>
      <c r="K76" s="507">
        <v>45628.7</v>
      </c>
      <c r="L76" s="511">
        <v>0.5075259316707772</v>
      </c>
      <c r="M76" s="507">
        <v>2034</v>
      </c>
      <c r="N76" s="512">
        <v>1700.9</v>
      </c>
    </row>
    <row r="77" spans="1:14" x14ac:dyDescent="0.25">
      <c r="A77" s="15"/>
      <c r="B77" s="15"/>
      <c r="C77" s="15"/>
      <c r="D77" s="15"/>
      <c r="E77" s="15"/>
      <c r="F77" s="15"/>
      <c r="G77" s="15"/>
      <c r="H77" s="15"/>
      <c r="I77" s="15"/>
      <c r="J77" s="15"/>
      <c r="K77" s="15"/>
      <c r="L77" s="15"/>
      <c r="M77" s="15"/>
      <c r="N77" s="15"/>
    </row>
  </sheetData>
  <sheetProtection algorithmName="SHA-512" hashValue="qDwVwKhw4jQPXbgh8hFnAZIoWskkfJU/u1DHEoQVUAAlSMos7r1VsWVuISQ3z+yd4JRIHS89xRw35htr1JKUSw==" saltValue="OkbkP7MXnl62mzPsqcy1Qg==" spinCount="100000" sheet="1" objects="1" scenarios="1"/>
  <mergeCells count="7">
    <mergeCell ref="A1:N1"/>
    <mergeCell ref="A2:A3"/>
    <mergeCell ref="A76:B76"/>
    <mergeCell ref="A4:A21"/>
    <mergeCell ref="A22:A39"/>
    <mergeCell ref="A40:A57"/>
    <mergeCell ref="A58:A75"/>
  </mergeCells>
  <hyperlinks>
    <hyperlink ref="P1" location="Index!A1" display="Index" xr:uid="{00000000-0004-0000-1600-000000000000}"/>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autoPageBreaks="0" fitToPage="1"/>
  </sheetPr>
  <dimension ref="A1:G22"/>
  <sheetViews>
    <sheetView showGridLines="0" zoomScaleNormal="100" zoomScaleSheetLayoutView="100" zoomScalePageLayoutView="80" workbookViewId="0">
      <selection activeCell="G36" sqref="G36"/>
    </sheetView>
  </sheetViews>
  <sheetFormatPr defaultColWidth="9.1796875" defaultRowHeight="10.5" x14ac:dyDescent="0.25"/>
  <cols>
    <col min="1" max="1" width="4.08984375" style="71" customWidth="1"/>
    <col min="2" max="2" width="43.81640625" style="6" customWidth="1"/>
    <col min="3" max="4" width="18.36328125" style="6" customWidth="1"/>
    <col min="5" max="16384" width="9.1796875" style="6"/>
  </cols>
  <sheetData>
    <row r="1" spans="1:7" x14ac:dyDescent="0.25">
      <c r="A1" s="520" t="s">
        <v>695</v>
      </c>
      <c r="B1" s="520"/>
      <c r="C1" s="520"/>
      <c r="D1" s="520"/>
      <c r="E1" s="12"/>
      <c r="F1" s="111" t="s">
        <v>239</v>
      </c>
      <c r="G1" s="12"/>
    </row>
    <row r="2" spans="1:7" ht="15" customHeight="1" x14ac:dyDescent="0.25">
      <c r="A2" s="589"/>
      <c r="B2" s="589"/>
      <c r="C2" s="130" t="s">
        <v>0</v>
      </c>
      <c r="D2" s="130" t="s">
        <v>1</v>
      </c>
    </row>
    <row r="3" spans="1:7" ht="34" customHeight="1" x14ac:dyDescent="0.25">
      <c r="A3" s="589"/>
      <c r="B3" s="589"/>
      <c r="C3" s="160" t="s">
        <v>696</v>
      </c>
      <c r="D3" s="160" t="s">
        <v>972</v>
      </c>
    </row>
    <row r="4" spans="1:7" x14ac:dyDescent="0.25">
      <c r="A4" s="237">
        <v>1</v>
      </c>
      <c r="B4" s="238" t="s">
        <v>867</v>
      </c>
      <c r="C4" s="384">
        <v>0</v>
      </c>
      <c r="D4" s="384">
        <v>0</v>
      </c>
    </row>
    <row r="5" spans="1:7" x14ac:dyDescent="0.25">
      <c r="A5" s="237">
        <v>2</v>
      </c>
      <c r="B5" s="291" t="s">
        <v>697</v>
      </c>
      <c r="C5" s="303">
        <v>0</v>
      </c>
      <c r="D5" s="303">
        <v>0</v>
      </c>
    </row>
    <row r="6" spans="1:7" x14ac:dyDescent="0.25">
      <c r="A6" s="237">
        <v>3</v>
      </c>
      <c r="B6" s="291" t="s">
        <v>464</v>
      </c>
      <c r="C6" s="303">
        <v>0</v>
      </c>
      <c r="D6" s="303">
        <v>0</v>
      </c>
    </row>
    <row r="7" spans="1:7" x14ac:dyDescent="0.25">
      <c r="A7" s="237">
        <v>4</v>
      </c>
      <c r="B7" s="291" t="s">
        <v>698</v>
      </c>
      <c r="C7" s="303">
        <v>0</v>
      </c>
      <c r="D7" s="303">
        <v>0</v>
      </c>
    </row>
    <row r="8" spans="1:7" x14ac:dyDescent="0.25">
      <c r="A8" s="304" t="s">
        <v>858</v>
      </c>
      <c r="B8" s="291" t="s">
        <v>868</v>
      </c>
      <c r="C8" s="303">
        <v>0</v>
      </c>
      <c r="D8" s="303">
        <v>0</v>
      </c>
    </row>
    <row r="9" spans="1:7" x14ac:dyDescent="0.25">
      <c r="A9" s="237" t="s">
        <v>859</v>
      </c>
      <c r="B9" s="291" t="s">
        <v>869</v>
      </c>
      <c r="C9" s="303">
        <v>0</v>
      </c>
      <c r="D9" s="303">
        <v>0</v>
      </c>
    </row>
    <row r="10" spans="1:7" x14ac:dyDescent="0.25">
      <c r="A10" s="237">
        <v>5</v>
      </c>
      <c r="B10" s="238" t="s">
        <v>870</v>
      </c>
      <c r="C10" s="299">
        <v>45628.7</v>
      </c>
      <c r="D10" s="299">
        <v>45628.7</v>
      </c>
    </row>
    <row r="11" spans="1:7" x14ac:dyDescent="0.25">
      <c r="A11" s="237">
        <v>6</v>
      </c>
      <c r="B11" s="291" t="s">
        <v>697</v>
      </c>
      <c r="C11" s="303">
        <v>0</v>
      </c>
      <c r="D11" s="303">
        <v>0</v>
      </c>
    </row>
    <row r="12" spans="1:7" x14ac:dyDescent="0.25">
      <c r="A12" s="237">
        <v>7</v>
      </c>
      <c r="B12" s="291" t="s">
        <v>464</v>
      </c>
      <c r="C12" s="218">
        <v>2169.9</v>
      </c>
      <c r="D12" s="218">
        <v>2169.9</v>
      </c>
    </row>
    <row r="13" spans="1:7" x14ac:dyDescent="0.25">
      <c r="A13" s="237">
        <v>8</v>
      </c>
      <c r="B13" s="291" t="s">
        <v>698</v>
      </c>
      <c r="C13" s="218">
        <v>43458.8</v>
      </c>
      <c r="D13" s="218">
        <v>43458.8</v>
      </c>
    </row>
    <row r="14" spans="1:7" x14ac:dyDescent="0.25">
      <c r="A14" s="237" t="s">
        <v>903</v>
      </c>
      <c r="B14" s="291" t="s">
        <v>868</v>
      </c>
      <c r="C14" s="218">
        <v>23347.4</v>
      </c>
      <c r="D14" s="218">
        <v>23347.4</v>
      </c>
    </row>
    <row r="15" spans="1:7" x14ac:dyDescent="0.25">
      <c r="A15" s="237" t="s">
        <v>904</v>
      </c>
      <c r="B15" s="291" t="s">
        <v>699</v>
      </c>
      <c r="C15" s="218">
        <v>4418.1000000000004</v>
      </c>
      <c r="D15" s="218">
        <v>4418.1000000000004</v>
      </c>
    </row>
    <row r="16" spans="1:7" x14ac:dyDescent="0.25">
      <c r="A16" s="237">
        <v>9</v>
      </c>
      <c r="B16" s="291" t="s">
        <v>666</v>
      </c>
      <c r="C16" s="303">
        <v>0</v>
      </c>
      <c r="D16" s="303">
        <v>0</v>
      </c>
    </row>
    <row r="17" spans="1:4" x14ac:dyDescent="0.25">
      <c r="A17" s="237" t="s">
        <v>905</v>
      </c>
      <c r="B17" s="291" t="s">
        <v>700</v>
      </c>
      <c r="C17" s="303">
        <v>0</v>
      </c>
      <c r="D17" s="303">
        <v>0</v>
      </c>
    </row>
    <row r="18" spans="1:4" x14ac:dyDescent="0.25">
      <c r="A18" s="237" t="s">
        <v>906</v>
      </c>
      <c r="B18" s="291" t="s">
        <v>701</v>
      </c>
      <c r="C18" s="303">
        <v>0</v>
      </c>
      <c r="D18" s="303">
        <v>0</v>
      </c>
    </row>
    <row r="19" spans="1:4" x14ac:dyDescent="0.25">
      <c r="A19" s="237" t="s">
        <v>907</v>
      </c>
      <c r="B19" s="291" t="s">
        <v>702</v>
      </c>
      <c r="C19" s="303">
        <v>0</v>
      </c>
      <c r="D19" s="303">
        <v>0</v>
      </c>
    </row>
    <row r="20" spans="1:4" x14ac:dyDescent="0.25">
      <c r="A20" s="237" t="s">
        <v>908</v>
      </c>
      <c r="B20" s="291" t="s">
        <v>703</v>
      </c>
      <c r="C20" s="303">
        <v>0</v>
      </c>
      <c r="D20" s="303">
        <v>0</v>
      </c>
    </row>
    <row r="21" spans="1:4" x14ac:dyDescent="0.25">
      <c r="A21" s="237" t="s">
        <v>909</v>
      </c>
      <c r="B21" s="291" t="s">
        <v>704</v>
      </c>
      <c r="C21" s="303">
        <v>0</v>
      </c>
      <c r="D21" s="303">
        <v>0</v>
      </c>
    </row>
    <row r="22" spans="1:4" s="5" customFormat="1" x14ac:dyDescent="0.25">
      <c r="A22" s="305">
        <v>10</v>
      </c>
      <c r="B22" s="126" t="s">
        <v>880</v>
      </c>
      <c r="C22" s="127">
        <v>45628.7</v>
      </c>
      <c r="D22" s="127">
        <v>45628.7</v>
      </c>
    </row>
  </sheetData>
  <sheetProtection algorithmName="SHA-512" hashValue="ivzNyd+/fZvd0p1X/7r9dH99htlXFh3jBhKJXTzZ0DmOGC3fh2WvqVdl1mi1jOsZhaO9SBFpYMI1mxX0yaTCgQ==" saltValue="zE5yTCqBJI4V1wCS/2su9Q==" spinCount="100000" sheet="1" objects="1" scenarios="1"/>
  <mergeCells count="2">
    <mergeCell ref="A1:D1"/>
    <mergeCell ref="A2:B3"/>
  </mergeCells>
  <hyperlinks>
    <hyperlink ref="F1" location="Index!A1" display="Index" xr:uid="{00000000-0004-0000-1700-000000000000}"/>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R21"/>
  <sheetViews>
    <sheetView showGridLines="0" zoomScaleNormal="100" zoomScalePageLayoutView="80" workbookViewId="0">
      <selection activeCell="J36" sqref="J36"/>
    </sheetView>
  </sheetViews>
  <sheetFormatPr defaultColWidth="9.1796875" defaultRowHeight="10.5" x14ac:dyDescent="0.25"/>
  <cols>
    <col min="1" max="1" width="3.1796875" style="70" customWidth="1"/>
    <col min="2" max="2" width="28.54296875" style="1" customWidth="1"/>
    <col min="3" max="13" width="10.90625" style="1" customWidth="1"/>
    <col min="14" max="14" width="8.54296875" style="1" customWidth="1"/>
    <col min="15" max="16" width="9.90625" style="1" customWidth="1"/>
    <col min="17" max="16384" width="9.1796875" style="1"/>
  </cols>
  <sheetData>
    <row r="1" spans="1:18" x14ac:dyDescent="0.25">
      <c r="A1" s="520" t="s">
        <v>705</v>
      </c>
      <c r="B1" s="520"/>
      <c r="C1" s="520"/>
      <c r="D1" s="520"/>
      <c r="E1" s="520"/>
      <c r="F1" s="520"/>
      <c r="G1" s="520"/>
      <c r="H1" s="520"/>
      <c r="I1" s="520"/>
      <c r="J1" s="520"/>
      <c r="K1" s="520"/>
      <c r="L1" s="520"/>
      <c r="M1" s="520"/>
      <c r="N1" s="520"/>
      <c r="O1" s="520"/>
      <c r="P1" s="520"/>
      <c r="R1" s="111" t="s">
        <v>239</v>
      </c>
    </row>
    <row r="2" spans="1:18" ht="23" customHeight="1" x14ac:dyDescent="0.25">
      <c r="A2" s="592" t="s">
        <v>95</v>
      </c>
      <c r="B2" s="592"/>
      <c r="C2" s="601" t="s">
        <v>899</v>
      </c>
      <c r="D2" s="595" t="s">
        <v>706</v>
      </c>
      <c r="E2" s="595"/>
      <c r="F2" s="595"/>
      <c r="G2" s="595"/>
      <c r="H2" s="595"/>
      <c r="I2" s="595"/>
      <c r="J2" s="595"/>
      <c r="K2" s="595"/>
      <c r="L2" s="595"/>
      <c r="M2" s="595"/>
      <c r="N2" s="595"/>
      <c r="O2" s="595" t="s">
        <v>720</v>
      </c>
      <c r="P2" s="595"/>
    </row>
    <row r="3" spans="1:18" ht="26.5" customHeight="1" x14ac:dyDescent="0.25">
      <c r="A3" s="592"/>
      <c r="B3" s="592"/>
      <c r="C3" s="601"/>
      <c r="D3" s="579" t="s">
        <v>707</v>
      </c>
      <c r="E3" s="579"/>
      <c r="F3" s="579"/>
      <c r="G3" s="579"/>
      <c r="H3" s="579"/>
      <c r="I3" s="579"/>
      <c r="J3" s="579"/>
      <c r="K3" s="579"/>
      <c r="L3" s="579"/>
      <c r="M3" s="579" t="s">
        <v>708</v>
      </c>
      <c r="N3" s="579"/>
      <c r="O3" s="599" t="s">
        <v>721</v>
      </c>
      <c r="P3" s="599" t="s">
        <v>845</v>
      </c>
    </row>
    <row r="4" spans="1:18" s="68" customFormat="1" ht="26.5" customHeight="1" x14ac:dyDescent="0.25">
      <c r="A4" s="592"/>
      <c r="B4" s="592"/>
      <c r="C4" s="601"/>
      <c r="D4" s="599" t="s">
        <v>709</v>
      </c>
      <c r="E4" s="310" t="s">
        <v>710</v>
      </c>
      <c r="F4" s="311"/>
      <c r="G4" s="311"/>
      <c r="H4" s="140"/>
      <c r="I4" s="310" t="s">
        <v>714</v>
      </c>
      <c r="J4" s="311"/>
      <c r="K4" s="311"/>
      <c r="L4" s="311"/>
      <c r="M4" s="599" t="s">
        <v>718</v>
      </c>
      <c r="N4" s="599" t="s">
        <v>719</v>
      </c>
      <c r="O4" s="599"/>
      <c r="P4" s="599"/>
    </row>
    <row r="5" spans="1:18" ht="10.5" customHeight="1" x14ac:dyDescent="0.25">
      <c r="A5" s="592"/>
      <c r="B5" s="592"/>
      <c r="C5" s="601"/>
      <c r="D5" s="599"/>
      <c r="E5" s="598"/>
      <c r="F5" s="597" t="s">
        <v>711</v>
      </c>
      <c r="G5" s="597" t="s">
        <v>712</v>
      </c>
      <c r="H5" s="597" t="s">
        <v>713</v>
      </c>
      <c r="I5" s="598"/>
      <c r="J5" s="597" t="s">
        <v>715</v>
      </c>
      <c r="K5" s="597" t="s">
        <v>716</v>
      </c>
      <c r="L5" s="597" t="s">
        <v>717</v>
      </c>
      <c r="M5" s="599"/>
      <c r="N5" s="599"/>
      <c r="O5" s="599"/>
      <c r="P5" s="599"/>
    </row>
    <row r="6" spans="1:18" ht="40" customHeight="1" x14ac:dyDescent="0.25">
      <c r="A6" s="592"/>
      <c r="B6" s="592"/>
      <c r="C6" s="601"/>
      <c r="D6" s="599"/>
      <c r="E6" s="600"/>
      <c r="F6" s="598"/>
      <c r="G6" s="598"/>
      <c r="H6" s="598"/>
      <c r="I6" s="600"/>
      <c r="J6" s="598"/>
      <c r="K6" s="598"/>
      <c r="L6" s="598"/>
      <c r="M6" s="599"/>
      <c r="N6" s="599"/>
      <c r="O6" s="599"/>
      <c r="P6" s="599"/>
    </row>
    <row r="7" spans="1:18" x14ac:dyDescent="0.25">
      <c r="A7" s="592"/>
      <c r="B7" s="592"/>
      <c r="C7" s="130" t="s">
        <v>0</v>
      </c>
      <c r="D7" s="130" t="s">
        <v>1</v>
      </c>
      <c r="E7" s="130" t="s">
        <v>2</v>
      </c>
      <c r="F7" s="130" t="s">
        <v>3</v>
      </c>
      <c r="G7" s="130" t="s">
        <v>4</v>
      </c>
      <c r="H7" s="130" t="s">
        <v>23</v>
      </c>
      <c r="I7" s="130" t="s">
        <v>22</v>
      </c>
      <c r="J7" s="130" t="s">
        <v>24</v>
      </c>
      <c r="K7" s="130" t="s">
        <v>25</v>
      </c>
      <c r="L7" s="130" t="s">
        <v>26</v>
      </c>
      <c r="M7" s="130" t="s">
        <v>27</v>
      </c>
      <c r="N7" s="130" t="s">
        <v>28</v>
      </c>
      <c r="O7" s="130" t="s">
        <v>29</v>
      </c>
      <c r="P7" s="130" t="s">
        <v>72</v>
      </c>
    </row>
    <row r="8" spans="1:18" x14ac:dyDescent="0.25">
      <c r="A8" s="242">
        <v>1</v>
      </c>
      <c r="B8" s="291" t="s">
        <v>697</v>
      </c>
      <c r="C8" s="182" t="s">
        <v>892</v>
      </c>
      <c r="D8" s="182" t="s">
        <v>892</v>
      </c>
      <c r="E8" s="182" t="s">
        <v>892</v>
      </c>
      <c r="F8" s="182" t="s">
        <v>892</v>
      </c>
      <c r="G8" s="182" t="s">
        <v>892</v>
      </c>
      <c r="H8" s="182" t="s">
        <v>892</v>
      </c>
      <c r="I8" s="182" t="s">
        <v>892</v>
      </c>
      <c r="J8" s="182" t="s">
        <v>892</v>
      </c>
      <c r="K8" s="182" t="s">
        <v>892</v>
      </c>
      <c r="L8" s="182" t="s">
        <v>892</v>
      </c>
      <c r="M8" s="182" t="s">
        <v>892</v>
      </c>
      <c r="N8" s="182" t="s">
        <v>892</v>
      </c>
      <c r="O8" s="182" t="s">
        <v>892</v>
      </c>
      <c r="P8" s="182" t="s">
        <v>892</v>
      </c>
    </row>
    <row r="9" spans="1:18" x14ac:dyDescent="0.25">
      <c r="A9" s="242">
        <v>2</v>
      </c>
      <c r="B9" s="291" t="s">
        <v>464</v>
      </c>
      <c r="C9" s="466">
        <v>8633.5</v>
      </c>
      <c r="D9" s="385">
        <v>0.53543726435731021</v>
      </c>
      <c r="E9" s="385">
        <v>2.4803401871728754E-3</v>
      </c>
      <c r="F9" s="385">
        <v>0</v>
      </c>
      <c r="G9" s="385">
        <v>0</v>
      </c>
      <c r="H9" s="385">
        <v>2.4803401871728754E-3</v>
      </c>
      <c r="I9" s="385">
        <v>0</v>
      </c>
      <c r="J9" s="385">
        <v>0</v>
      </c>
      <c r="K9" s="385">
        <v>0</v>
      </c>
      <c r="L9" s="385">
        <v>0</v>
      </c>
      <c r="M9" s="385">
        <v>3.7697953426735573E-3</v>
      </c>
      <c r="N9" s="385">
        <v>0</v>
      </c>
      <c r="O9" s="466">
        <v>2169.9</v>
      </c>
      <c r="P9" s="466">
        <v>2169.9</v>
      </c>
    </row>
    <row r="10" spans="1:18" x14ac:dyDescent="0.25">
      <c r="A10" s="242">
        <v>3</v>
      </c>
      <c r="B10" s="291" t="s">
        <v>665</v>
      </c>
      <c r="C10" s="466">
        <v>81270.7</v>
      </c>
      <c r="D10" s="385">
        <v>0.97308876967777436</v>
      </c>
      <c r="E10" s="385">
        <v>85.206675570883007</v>
      </c>
      <c r="F10" s="385">
        <v>53.562056741726416</v>
      </c>
      <c r="G10" s="385">
        <v>0.32449797497365973</v>
      </c>
      <c r="H10" s="385">
        <v>31.320120854182932</v>
      </c>
      <c r="I10" s="385">
        <v>0</v>
      </c>
      <c r="J10" s="385">
        <v>0</v>
      </c>
      <c r="K10" s="385">
        <v>0</v>
      </c>
      <c r="L10" s="385">
        <v>0</v>
      </c>
      <c r="M10" s="385">
        <v>9.2839300650825187</v>
      </c>
      <c r="N10" s="385">
        <v>0</v>
      </c>
      <c r="O10" s="466">
        <v>43458.8</v>
      </c>
      <c r="P10" s="466">
        <v>43458.8</v>
      </c>
    </row>
    <row r="11" spans="1:18" x14ac:dyDescent="0.25">
      <c r="A11" s="242" t="s">
        <v>855</v>
      </c>
      <c r="B11" s="291" t="s">
        <v>722</v>
      </c>
      <c r="C11" s="466">
        <v>43053.3</v>
      </c>
      <c r="D11" s="385">
        <v>0.86750522525462348</v>
      </c>
      <c r="E11" s="386">
        <v>99.007410972077253</v>
      </c>
      <c r="F11" s="386">
        <v>54.354002161699</v>
      </c>
      <c r="G11" s="385">
        <v>0.41878170793857983</v>
      </c>
      <c r="H11" s="385">
        <v>44.234627102439674</v>
      </c>
      <c r="I11" s="385">
        <v>0</v>
      </c>
      <c r="J11" s="385">
        <v>0</v>
      </c>
      <c r="K11" s="385">
        <v>0</v>
      </c>
      <c r="L11" s="385">
        <v>0</v>
      </c>
      <c r="M11" s="385">
        <v>15.357624842991532</v>
      </c>
      <c r="N11" s="385">
        <v>0</v>
      </c>
      <c r="O11" s="466">
        <v>23347.4</v>
      </c>
      <c r="P11" s="466">
        <f>O11</f>
        <v>23347.4</v>
      </c>
    </row>
    <row r="12" spans="1:18" x14ac:dyDescent="0.25">
      <c r="A12" s="242" t="s">
        <v>856</v>
      </c>
      <c r="B12" s="291" t="s">
        <v>723</v>
      </c>
      <c r="C12" s="466">
        <v>11827.1</v>
      </c>
      <c r="D12" s="385">
        <v>0.46721774427150942</v>
      </c>
      <c r="E12" s="386">
        <v>135.9226232387459</v>
      </c>
      <c r="F12" s="386">
        <v>134.73362951858502</v>
      </c>
      <c r="G12" s="385">
        <v>1.6063524613634934E-2</v>
      </c>
      <c r="H12" s="385">
        <v>1.1729301955472737</v>
      </c>
      <c r="I12" s="385">
        <v>0</v>
      </c>
      <c r="J12" s="385">
        <v>0</v>
      </c>
      <c r="K12" s="385">
        <v>0</v>
      </c>
      <c r="L12" s="385">
        <v>0</v>
      </c>
      <c r="M12" s="385">
        <v>1.2337136422707327</v>
      </c>
      <c r="N12" s="385">
        <v>0</v>
      </c>
      <c r="O12" s="466">
        <v>4418.1000000000004</v>
      </c>
      <c r="P12" s="466">
        <v>4418.1000000000004</v>
      </c>
    </row>
    <row r="13" spans="1:18" ht="11.5" customHeight="1" x14ac:dyDescent="0.25">
      <c r="A13" s="242" t="s">
        <v>857</v>
      </c>
      <c r="B13" s="291" t="s">
        <v>724</v>
      </c>
      <c r="C13" s="466">
        <v>26390.3</v>
      </c>
      <c r="D13" s="385">
        <v>1.3720496867860965</v>
      </c>
      <c r="E13" s="385">
        <v>39.963190606468864</v>
      </c>
      <c r="F13" s="385">
        <v>15.892250656346881</v>
      </c>
      <c r="G13" s="385">
        <v>0.30891048500498519</v>
      </c>
      <c r="H13" s="385">
        <v>23.762029465116996</v>
      </c>
      <c r="I13" s="385">
        <v>0</v>
      </c>
      <c r="J13" s="385">
        <v>0</v>
      </c>
      <c r="K13" s="385">
        <v>0</v>
      </c>
      <c r="L13" s="385">
        <v>0</v>
      </c>
      <c r="M13" s="385">
        <v>2.9830303438212127</v>
      </c>
      <c r="N13" s="385">
        <v>0</v>
      </c>
      <c r="O13" s="466">
        <v>15693.3</v>
      </c>
      <c r="P13" s="466">
        <v>15693.3</v>
      </c>
    </row>
    <row r="14" spans="1:18" x14ac:dyDescent="0.25">
      <c r="A14" s="242">
        <v>4</v>
      </c>
      <c r="B14" s="128" t="s">
        <v>666</v>
      </c>
      <c r="C14" s="182" t="s">
        <v>892</v>
      </c>
      <c r="D14" s="182" t="s">
        <v>892</v>
      </c>
      <c r="E14" s="182" t="s">
        <v>892</v>
      </c>
      <c r="F14" s="182" t="s">
        <v>892</v>
      </c>
      <c r="G14" s="182" t="s">
        <v>892</v>
      </c>
      <c r="H14" s="182" t="s">
        <v>892</v>
      </c>
      <c r="I14" s="182" t="s">
        <v>892</v>
      </c>
      <c r="J14" s="182" t="s">
        <v>892</v>
      </c>
      <c r="K14" s="182" t="s">
        <v>892</v>
      </c>
      <c r="L14" s="182" t="s">
        <v>892</v>
      </c>
      <c r="M14" s="182" t="s">
        <v>892</v>
      </c>
      <c r="N14" s="182" t="s">
        <v>892</v>
      </c>
      <c r="O14" s="182" t="s">
        <v>892</v>
      </c>
      <c r="P14" s="182" t="s">
        <v>892</v>
      </c>
    </row>
    <row r="15" spans="1:18" x14ac:dyDescent="0.25">
      <c r="A15" s="242" t="s">
        <v>858</v>
      </c>
      <c r="B15" s="291" t="s">
        <v>725</v>
      </c>
      <c r="C15" s="182" t="s">
        <v>892</v>
      </c>
      <c r="D15" s="182" t="s">
        <v>892</v>
      </c>
      <c r="E15" s="182" t="s">
        <v>892</v>
      </c>
      <c r="F15" s="182" t="s">
        <v>892</v>
      </c>
      <c r="G15" s="182" t="s">
        <v>892</v>
      </c>
      <c r="H15" s="182" t="s">
        <v>892</v>
      </c>
      <c r="I15" s="182" t="s">
        <v>892</v>
      </c>
      <c r="J15" s="182" t="s">
        <v>892</v>
      </c>
      <c r="K15" s="182" t="s">
        <v>892</v>
      </c>
      <c r="L15" s="182" t="s">
        <v>892</v>
      </c>
      <c r="M15" s="182" t="s">
        <v>892</v>
      </c>
      <c r="N15" s="182" t="s">
        <v>892</v>
      </c>
      <c r="O15" s="182" t="s">
        <v>892</v>
      </c>
      <c r="P15" s="182" t="s">
        <v>892</v>
      </c>
    </row>
    <row r="16" spans="1:18" ht="21" x14ac:dyDescent="0.25">
      <c r="A16" s="242" t="s">
        <v>859</v>
      </c>
      <c r="B16" s="291" t="s">
        <v>726</v>
      </c>
      <c r="C16" s="182" t="s">
        <v>892</v>
      </c>
      <c r="D16" s="182" t="s">
        <v>892</v>
      </c>
      <c r="E16" s="182" t="s">
        <v>892</v>
      </c>
      <c r="F16" s="182" t="s">
        <v>892</v>
      </c>
      <c r="G16" s="182" t="s">
        <v>892</v>
      </c>
      <c r="H16" s="182" t="s">
        <v>892</v>
      </c>
      <c r="I16" s="182" t="s">
        <v>892</v>
      </c>
      <c r="J16" s="182" t="s">
        <v>892</v>
      </c>
      <c r="K16" s="182" t="s">
        <v>892</v>
      </c>
      <c r="L16" s="182" t="s">
        <v>892</v>
      </c>
      <c r="M16" s="182" t="s">
        <v>892</v>
      </c>
      <c r="N16" s="182" t="s">
        <v>892</v>
      </c>
      <c r="O16" s="182" t="s">
        <v>892</v>
      </c>
      <c r="P16" s="182" t="s">
        <v>892</v>
      </c>
    </row>
    <row r="17" spans="1:16" x14ac:dyDescent="0.25">
      <c r="A17" s="242" t="s">
        <v>860</v>
      </c>
      <c r="B17" s="291" t="s">
        <v>727</v>
      </c>
      <c r="C17" s="182" t="s">
        <v>892</v>
      </c>
      <c r="D17" s="182" t="s">
        <v>892</v>
      </c>
      <c r="E17" s="182" t="s">
        <v>892</v>
      </c>
      <c r="F17" s="182" t="s">
        <v>892</v>
      </c>
      <c r="G17" s="182" t="s">
        <v>892</v>
      </c>
      <c r="H17" s="182" t="s">
        <v>892</v>
      </c>
      <c r="I17" s="182" t="s">
        <v>892</v>
      </c>
      <c r="J17" s="182" t="s">
        <v>892</v>
      </c>
      <c r="K17" s="182" t="s">
        <v>892</v>
      </c>
      <c r="L17" s="182" t="s">
        <v>892</v>
      </c>
      <c r="M17" s="182" t="s">
        <v>892</v>
      </c>
      <c r="N17" s="182" t="s">
        <v>892</v>
      </c>
      <c r="O17" s="182" t="s">
        <v>892</v>
      </c>
      <c r="P17" s="182" t="s">
        <v>892</v>
      </c>
    </row>
    <row r="18" spans="1:16" x14ac:dyDescent="0.25">
      <c r="A18" s="242" t="s">
        <v>861</v>
      </c>
      <c r="B18" s="291" t="s">
        <v>728</v>
      </c>
      <c r="C18" s="182" t="s">
        <v>892</v>
      </c>
      <c r="D18" s="182" t="s">
        <v>892</v>
      </c>
      <c r="E18" s="182" t="s">
        <v>892</v>
      </c>
      <c r="F18" s="182" t="s">
        <v>892</v>
      </c>
      <c r="G18" s="182" t="s">
        <v>892</v>
      </c>
      <c r="H18" s="182" t="s">
        <v>892</v>
      </c>
      <c r="I18" s="182" t="s">
        <v>892</v>
      </c>
      <c r="J18" s="182" t="s">
        <v>892</v>
      </c>
      <c r="K18" s="182" t="s">
        <v>892</v>
      </c>
      <c r="L18" s="182" t="s">
        <v>892</v>
      </c>
      <c r="M18" s="182" t="s">
        <v>892</v>
      </c>
      <c r="N18" s="182" t="s">
        <v>892</v>
      </c>
      <c r="O18" s="182" t="s">
        <v>892</v>
      </c>
      <c r="P18" s="182" t="s">
        <v>892</v>
      </c>
    </row>
    <row r="19" spans="1:16" x14ac:dyDescent="0.25">
      <c r="A19" s="242" t="s">
        <v>862</v>
      </c>
      <c r="B19" s="291" t="s">
        <v>729</v>
      </c>
      <c r="C19" s="182" t="s">
        <v>892</v>
      </c>
      <c r="D19" s="182" t="s">
        <v>892</v>
      </c>
      <c r="E19" s="182" t="s">
        <v>892</v>
      </c>
      <c r="F19" s="182" t="s">
        <v>892</v>
      </c>
      <c r="G19" s="182" t="s">
        <v>892</v>
      </c>
      <c r="H19" s="182" t="s">
        <v>892</v>
      </c>
      <c r="I19" s="182" t="s">
        <v>892</v>
      </c>
      <c r="J19" s="182" t="s">
        <v>892</v>
      </c>
      <c r="K19" s="182" t="s">
        <v>892</v>
      </c>
      <c r="L19" s="182" t="s">
        <v>892</v>
      </c>
      <c r="M19" s="182" t="s">
        <v>892</v>
      </c>
      <c r="N19" s="182" t="s">
        <v>892</v>
      </c>
      <c r="O19" s="182" t="s">
        <v>892</v>
      </c>
      <c r="P19" s="182" t="s">
        <v>892</v>
      </c>
    </row>
    <row r="20" spans="1:16" s="68" customFormat="1" x14ac:dyDescent="0.25">
      <c r="A20" s="449">
        <v>5</v>
      </c>
      <c r="B20" s="306" t="s">
        <v>284</v>
      </c>
      <c r="C20" s="127">
        <v>89904.2</v>
      </c>
      <c r="D20" s="387">
        <v>0.93106080383943035</v>
      </c>
      <c r="E20" s="387">
        <v>77.024459897210889</v>
      </c>
      <c r="F20" s="387">
        <v>48.418456722975442</v>
      </c>
      <c r="G20" s="387">
        <v>0.29333621809401961</v>
      </c>
      <c r="H20" s="387">
        <v>28.312666956141435</v>
      </c>
      <c r="I20" s="387">
        <v>0</v>
      </c>
      <c r="J20" s="387">
        <v>0</v>
      </c>
      <c r="K20" s="387">
        <v>0</v>
      </c>
      <c r="L20" s="387">
        <v>0</v>
      </c>
      <c r="M20" s="387">
        <v>8.3927500872931269</v>
      </c>
      <c r="N20" s="387">
        <v>0</v>
      </c>
      <c r="O20" s="282">
        <v>45628.7</v>
      </c>
      <c r="P20" s="282">
        <v>45628.7</v>
      </c>
    </row>
    <row r="21" spans="1:16" x14ac:dyDescent="0.25">
      <c r="A21" s="73"/>
      <c r="B21" s="13"/>
      <c r="C21" s="13"/>
      <c r="D21" s="13"/>
      <c r="E21" s="13"/>
      <c r="F21" s="13"/>
      <c r="G21" s="13"/>
      <c r="H21" s="13"/>
      <c r="I21" s="13"/>
      <c r="J21" s="13"/>
      <c r="K21" s="13"/>
      <c r="L21" s="13"/>
      <c r="M21" s="13"/>
      <c r="N21" s="13"/>
      <c r="O21" s="13"/>
      <c r="P21" s="13"/>
    </row>
  </sheetData>
  <sheetProtection algorithmName="SHA-512" hashValue="zURd3Bm8rgpvxDF69bMzJaCFMT5qbBbu5iUpFnOdiAthvd/tAV6z5YXx0W0YJ6DjGV7rQm0ZQfey4AMLDGtloQ==" saltValue="X2SPWQvczbI4FojgS6SHwg==" spinCount="100000" sheet="1" objects="1" scenarios="1"/>
  <mergeCells count="20">
    <mergeCell ref="A1:P1"/>
    <mergeCell ref="O2:P2"/>
    <mergeCell ref="D3:L3"/>
    <mergeCell ref="M3:N3"/>
    <mergeCell ref="O3:O6"/>
    <mergeCell ref="P3:P6"/>
    <mergeCell ref="E5:E6"/>
    <mergeCell ref="I5:I6"/>
    <mergeCell ref="C2:C6"/>
    <mergeCell ref="D4:D6"/>
    <mergeCell ref="M4:M6"/>
    <mergeCell ref="N4:N6"/>
    <mergeCell ref="A2:B7"/>
    <mergeCell ref="D2:N2"/>
    <mergeCell ref="F5:F6"/>
    <mergeCell ref="G5:G6"/>
    <mergeCell ref="H5:H6"/>
    <mergeCell ref="J5:J6"/>
    <mergeCell ref="K5:K6"/>
    <mergeCell ref="L5:L6"/>
  </mergeCells>
  <hyperlinks>
    <hyperlink ref="R1" location="Index!A1" display="Index" xr:uid="{00000000-0004-0000-1800-000000000000}"/>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M13"/>
  <sheetViews>
    <sheetView showGridLines="0" zoomScaleNormal="100" workbookViewId="0">
      <selection activeCell="G37" sqref="G37"/>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13" x14ac:dyDescent="0.25">
      <c r="A1" s="520" t="s">
        <v>730</v>
      </c>
      <c r="B1" s="520"/>
      <c r="C1" s="520"/>
      <c r="D1" s="68"/>
      <c r="E1" s="111" t="s">
        <v>239</v>
      </c>
      <c r="F1" s="68"/>
      <c r="G1" s="68"/>
      <c r="H1" s="68"/>
      <c r="I1" s="68"/>
      <c r="J1" s="68"/>
      <c r="K1" s="68"/>
      <c r="L1" s="68"/>
      <c r="M1" s="68"/>
    </row>
    <row r="2" spans="1:13" s="68" customFormat="1" x14ac:dyDescent="0.25">
      <c r="A2" s="602"/>
      <c r="B2" s="602"/>
      <c r="C2" s="180" t="s">
        <v>0</v>
      </c>
    </row>
    <row r="3" spans="1:13" x14ac:dyDescent="0.25">
      <c r="A3" s="602"/>
      <c r="B3" s="602"/>
      <c r="C3" s="180" t="s">
        <v>731</v>
      </c>
      <c r="D3" s="68"/>
      <c r="E3" s="68"/>
      <c r="F3" s="68"/>
      <c r="G3" s="68"/>
      <c r="H3" s="68"/>
      <c r="I3" s="68"/>
      <c r="J3" s="68"/>
      <c r="K3" s="68"/>
      <c r="L3" s="68"/>
      <c r="M3" s="68"/>
    </row>
    <row r="4" spans="1:13" x14ac:dyDescent="0.25">
      <c r="A4" s="312">
        <v>1</v>
      </c>
      <c r="B4" s="313" t="s">
        <v>732</v>
      </c>
      <c r="C4" s="388">
        <v>48970.400000000001</v>
      </c>
      <c r="D4" s="68"/>
      <c r="E4" s="68"/>
      <c r="F4" s="68"/>
      <c r="G4" s="68"/>
      <c r="H4" s="68"/>
      <c r="I4" s="68"/>
      <c r="J4" s="68"/>
      <c r="K4" s="68"/>
      <c r="L4" s="68"/>
      <c r="M4" s="68"/>
    </row>
    <row r="5" spans="1:13" x14ac:dyDescent="0.25">
      <c r="A5" s="295">
        <v>2</v>
      </c>
      <c r="B5" s="315" t="s">
        <v>733</v>
      </c>
      <c r="C5" s="316">
        <v>278.8</v>
      </c>
      <c r="D5" s="68"/>
      <c r="E5" s="68"/>
      <c r="F5" s="68"/>
      <c r="G5" s="68"/>
      <c r="H5" s="68"/>
      <c r="I5" s="68"/>
      <c r="J5" s="68"/>
      <c r="K5" s="68"/>
      <c r="L5" s="68"/>
      <c r="M5" s="68"/>
    </row>
    <row r="6" spans="1:13" x14ac:dyDescent="0.25">
      <c r="A6" s="295">
        <v>3</v>
      </c>
      <c r="B6" s="315" t="s">
        <v>734</v>
      </c>
      <c r="C6" s="316">
        <v>1228.4000000000001</v>
      </c>
      <c r="D6" s="68"/>
      <c r="E6" s="68"/>
      <c r="F6" s="68"/>
      <c r="G6" s="68"/>
      <c r="H6" s="68"/>
      <c r="I6" s="68"/>
      <c r="J6" s="68"/>
      <c r="K6" s="68"/>
      <c r="L6" s="68"/>
      <c r="M6" s="68"/>
    </row>
    <row r="7" spans="1:13" x14ac:dyDescent="0.25">
      <c r="A7" s="295">
        <v>4</v>
      </c>
      <c r="B7" s="315" t="s">
        <v>735</v>
      </c>
      <c r="C7" s="316">
        <v>0</v>
      </c>
      <c r="D7" s="68"/>
      <c r="E7" s="68"/>
      <c r="F7" s="68"/>
      <c r="G7" s="68"/>
      <c r="H7" s="68"/>
      <c r="I7" s="68"/>
      <c r="J7" s="68"/>
      <c r="K7" s="68"/>
      <c r="L7" s="68"/>
      <c r="M7" s="68"/>
    </row>
    <row r="8" spans="1:13" x14ac:dyDescent="0.25">
      <c r="A8" s="295">
        <v>5</v>
      </c>
      <c r="B8" s="315" t="s">
        <v>736</v>
      </c>
      <c r="C8" s="316">
        <v>2344.1999999999998</v>
      </c>
      <c r="D8" s="68"/>
      <c r="E8" s="68"/>
      <c r="F8" s="68"/>
      <c r="G8" s="68"/>
      <c r="H8" s="68"/>
      <c r="I8" s="68"/>
      <c r="J8" s="68"/>
      <c r="K8" s="68"/>
      <c r="L8" s="68"/>
      <c r="M8" s="68"/>
    </row>
    <row r="9" spans="1:13" x14ac:dyDescent="0.25">
      <c r="A9" s="295">
        <v>6</v>
      </c>
      <c r="B9" s="315" t="s">
        <v>737</v>
      </c>
      <c r="C9" s="316">
        <v>0</v>
      </c>
      <c r="D9" s="68"/>
      <c r="E9" s="68"/>
      <c r="F9" s="68"/>
      <c r="G9" s="68"/>
      <c r="H9" s="68"/>
      <c r="I9" s="68"/>
      <c r="J9" s="68"/>
      <c r="K9" s="68"/>
      <c r="L9" s="68"/>
      <c r="M9" s="68"/>
    </row>
    <row r="10" spans="1:13" x14ac:dyDescent="0.25">
      <c r="A10" s="295">
        <v>7</v>
      </c>
      <c r="B10" s="315" t="s">
        <v>738</v>
      </c>
      <c r="C10" s="316">
        <v>31.5</v>
      </c>
      <c r="D10" s="68"/>
      <c r="E10" s="68"/>
      <c r="F10" s="68"/>
      <c r="G10" s="68"/>
      <c r="H10" s="68"/>
      <c r="I10" s="68"/>
      <c r="J10" s="68"/>
      <c r="K10" s="68"/>
      <c r="L10" s="68"/>
      <c r="M10" s="68"/>
    </row>
    <row r="11" spans="1:13" x14ac:dyDescent="0.25">
      <c r="A11" s="295">
        <v>8</v>
      </c>
      <c r="B11" s="315" t="s">
        <v>739</v>
      </c>
      <c r="C11" s="316">
        <v>118.19999999999999</v>
      </c>
      <c r="D11" s="68"/>
      <c r="E11" s="68"/>
      <c r="F11" s="68"/>
      <c r="G11" s="68"/>
      <c r="H11" s="68"/>
      <c r="I11" s="68"/>
      <c r="J11" s="68"/>
      <c r="K11" s="68"/>
      <c r="L11" s="68"/>
      <c r="M11" s="68"/>
    </row>
    <row r="12" spans="1:13" x14ac:dyDescent="0.25">
      <c r="A12" s="312">
        <v>9</v>
      </c>
      <c r="B12" s="313" t="s">
        <v>740</v>
      </c>
      <c r="C12" s="314">
        <v>52971.5</v>
      </c>
      <c r="D12" s="68"/>
      <c r="E12" s="68"/>
      <c r="F12" s="68"/>
      <c r="G12" s="68"/>
      <c r="H12" s="68"/>
      <c r="I12" s="68"/>
      <c r="J12" s="68"/>
      <c r="K12" s="68"/>
      <c r="L12" s="68"/>
      <c r="M12" s="68"/>
    </row>
    <row r="13" spans="1:13" x14ac:dyDescent="0.25">
      <c r="A13" s="68"/>
      <c r="B13" s="68"/>
      <c r="C13" s="112"/>
      <c r="D13" s="68"/>
      <c r="E13" s="68"/>
      <c r="F13" s="68"/>
      <c r="G13" s="68"/>
      <c r="H13" s="68"/>
      <c r="I13" s="68"/>
      <c r="J13" s="68"/>
      <c r="K13" s="68"/>
      <c r="L13" s="68"/>
      <c r="M13" s="68"/>
    </row>
  </sheetData>
  <sheetProtection algorithmName="SHA-512" hashValue="jdLtgIInYQq4qR4wWB1d4RUoSuztRiJ5lDhp0B/lBkVc5Yyn81XZBmGw/27xxf4Vi8c8WY30sYhKXdMdKLCWPw==" saltValue="nNqYqas/I63gTIzo8DV5OA==" spinCount="100000" sheet="1" objects="1" scenarios="1"/>
  <mergeCells count="2">
    <mergeCell ref="A1:C1"/>
    <mergeCell ref="A2:B3"/>
  </mergeCells>
  <hyperlinks>
    <hyperlink ref="E1" location="Index!A1" display="Index" xr:uid="{00000000-0004-0000-19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J8"/>
  <sheetViews>
    <sheetView showGridLines="0" workbookViewId="0">
      <selection activeCell="F24" sqref="F24"/>
    </sheetView>
  </sheetViews>
  <sheetFormatPr defaultRowHeight="14.5" x14ac:dyDescent="0.35"/>
  <cols>
    <col min="1" max="1" width="24.54296875" customWidth="1"/>
    <col min="2" max="3" width="11.36328125" customWidth="1"/>
    <col min="4" max="4" width="8.08984375" customWidth="1"/>
    <col min="5" max="5" width="11.36328125" customWidth="1"/>
    <col min="6" max="6" width="13.54296875" customWidth="1"/>
    <col min="7" max="7" width="12.08984375" customWidth="1"/>
  </cols>
  <sheetData>
    <row r="1" spans="1:10" x14ac:dyDescent="0.35">
      <c r="A1" s="603" t="s">
        <v>890</v>
      </c>
      <c r="B1" s="603"/>
      <c r="C1" s="603"/>
      <c r="D1" s="603"/>
      <c r="E1" s="603"/>
      <c r="F1" s="603"/>
      <c r="G1" s="603"/>
      <c r="I1" s="111" t="s">
        <v>239</v>
      </c>
    </row>
    <row r="2" spans="1:10" ht="21" x14ac:dyDescent="0.35">
      <c r="A2" s="317"/>
      <c r="B2" s="318" t="s">
        <v>1009</v>
      </c>
      <c r="C2" s="318" t="s">
        <v>1010</v>
      </c>
      <c r="D2" s="318" t="s">
        <v>885</v>
      </c>
      <c r="E2" s="318" t="s">
        <v>886</v>
      </c>
      <c r="F2" s="318" t="s">
        <v>731</v>
      </c>
      <c r="G2" s="318" t="s">
        <v>688</v>
      </c>
    </row>
    <row r="3" spans="1:10" x14ac:dyDescent="0.35">
      <c r="A3" s="317"/>
      <c r="B3" s="318" t="s">
        <v>0</v>
      </c>
      <c r="C3" s="318" t="s">
        <v>1</v>
      </c>
      <c r="D3" s="318" t="s">
        <v>2</v>
      </c>
      <c r="E3" s="318" t="s">
        <v>3</v>
      </c>
      <c r="F3" s="318" t="s">
        <v>4</v>
      </c>
      <c r="G3" s="318" t="s">
        <v>23</v>
      </c>
    </row>
    <row r="4" spans="1:10" x14ac:dyDescent="0.35">
      <c r="A4" s="319" t="s">
        <v>887</v>
      </c>
      <c r="B4" s="320" t="s">
        <v>892</v>
      </c>
      <c r="C4" s="320" t="s">
        <v>892</v>
      </c>
      <c r="D4" s="321">
        <v>1.9</v>
      </c>
      <c r="E4" s="320" t="s">
        <v>892</v>
      </c>
      <c r="F4" s="320" t="s">
        <v>892</v>
      </c>
      <c r="G4" s="322" t="s">
        <v>892</v>
      </c>
      <c r="J4" s="110"/>
    </row>
    <row r="5" spans="1:10" x14ac:dyDescent="0.35">
      <c r="A5" s="319" t="s">
        <v>888</v>
      </c>
      <c r="B5" s="320" t="s">
        <v>892</v>
      </c>
      <c r="C5" s="320" t="s">
        <v>892</v>
      </c>
      <c r="D5" s="321">
        <v>2.9</v>
      </c>
      <c r="E5" s="320" t="s">
        <v>892</v>
      </c>
      <c r="F5" s="320" t="s">
        <v>892</v>
      </c>
      <c r="G5" s="322" t="s">
        <v>892</v>
      </c>
      <c r="J5" s="110"/>
    </row>
    <row r="6" spans="1:10" x14ac:dyDescent="0.35">
      <c r="A6" s="319" t="s">
        <v>889</v>
      </c>
      <c r="B6" s="245">
        <v>91.1328457300868</v>
      </c>
      <c r="C6" s="245">
        <v>0</v>
      </c>
      <c r="D6" s="321">
        <v>2.5</v>
      </c>
      <c r="E6" s="245">
        <v>91.1328457300868</v>
      </c>
      <c r="F6" s="245">
        <v>227.83211432521702</v>
      </c>
      <c r="G6" s="245">
        <v>0</v>
      </c>
      <c r="J6" s="110"/>
    </row>
    <row r="7" spans="1:10" x14ac:dyDescent="0.35">
      <c r="A7" s="319" t="s">
        <v>889</v>
      </c>
      <c r="B7" s="245">
        <v>277.63285655028011</v>
      </c>
      <c r="C7" s="245">
        <v>0</v>
      </c>
      <c r="D7" s="321">
        <v>3.7</v>
      </c>
      <c r="E7" s="245">
        <v>277.63285655028011</v>
      </c>
      <c r="F7" s="245">
        <v>1027.2415692360364</v>
      </c>
      <c r="G7" s="245">
        <v>6.6631885572067215</v>
      </c>
      <c r="J7" s="110"/>
    </row>
    <row r="8" spans="1:10" x14ac:dyDescent="0.35">
      <c r="A8" s="323" t="s">
        <v>284</v>
      </c>
      <c r="B8" s="266">
        <v>368.7657022803669</v>
      </c>
      <c r="C8" s="266">
        <v>0</v>
      </c>
      <c r="D8" s="324"/>
      <c r="E8" s="266">
        <v>368.7657022803669</v>
      </c>
      <c r="F8" s="266">
        <v>1255.0736835612533</v>
      </c>
      <c r="G8" s="266">
        <v>6.7</v>
      </c>
    </row>
  </sheetData>
  <sheetProtection algorithmName="SHA-512" hashValue="iO/5fre5a9k/Lpc4xVoNUumgSqZDEoTDFWYAlHf9oUyepZSClbqF5D9/HE95sX5kk2v62P/AFL+CA1Lp9DkGfQ==" saltValue="I2HVL5sgUKO+AvcvXLLEUg==" spinCount="100000" sheet="1" objects="1" scenarios="1"/>
  <mergeCells count="1">
    <mergeCell ref="A1:G1"/>
  </mergeCells>
  <hyperlinks>
    <hyperlink ref="I1" location="Index!A1" display="Index" xr:uid="{00000000-0004-0000-1A00-000000000000}"/>
  </hyperlinks>
  <pageMargins left="0.7" right="0.7" top="0.75" bottom="0.75" header="0.3" footer="0.3"/>
  <pageSetup paperSize="9"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L14"/>
  <sheetViews>
    <sheetView showGridLines="0" zoomScaleNormal="100" zoomScalePageLayoutView="90" workbookViewId="0">
      <selection activeCell="I25" sqref="I25"/>
    </sheetView>
  </sheetViews>
  <sheetFormatPr defaultColWidth="9.1796875" defaultRowHeight="10.5" x14ac:dyDescent="0.25"/>
  <cols>
    <col min="1" max="1" width="5.1796875" style="96" customWidth="1"/>
    <col min="2" max="2" width="40.08984375" style="95" customWidth="1"/>
    <col min="3" max="10" width="12.26953125" style="95" customWidth="1"/>
    <col min="11" max="16384" width="9.1796875" style="95"/>
  </cols>
  <sheetData>
    <row r="1" spans="1:12" x14ac:dyDescent="0.25">
      <c r="A1" s="534" t="s">
        <v>741</v>
      </c>
      <c r="B1" s="534"/>
      <c r="C1" s="534"/>
      <c r="D1" s="534"/>
      <c r="E1" s="534"/>
      <c r="F1" s="534"/>
      <c r="G1" s="534"/>
      <c r="H1" s="534"/>
      <c r="I1" s="534"/>
      <c r="J1" s="534"/>
      <c r="L1" s="111" t="s">
        <v>239</v>
      </c>
    </row>
    <row r="2" spans="1:12" x14ac:dyDescent="0.25">
      <c r="A2" s="604"/>
      <c r="B2" s="604"/>
      <c r="C2" s="197" t="s">
        <v>0</v>
      </c>
      <c r="D2" s="197" t="s">
        <v>1</v>
      </c>
      <c r="E2" s="197" t="s">
        <v>2</v>
      </c>
      <c r="F2" s="197" t="s">
        <v>3</v>
      </c>
      <c r="G2" s="197" t="s">
        <v>4</v>
      </c>
      <c r="H2" s="197" t="s">
        <v>23</v>
      </c>
      <c r="I2" s="197" t="s">
        <v>22</v>
      </c>
      <c r="J2" s="197" t="s">
        <v>24</v>
      </c>
    </row>
    <row r="3" spans="1:12" ht="42" x14ac:dyDescent="0.25">
      <c r="A3" s="605"/>
      <c r="B3" s="605"/>
      <c r="C3" s="444" t="s">
        <v>902</v>
      </c>
      <c r="D3" s="444" t="s">
        <v>742</v>
      </c>
      <c r="E3" s="444" t="s">
        <v>743</v>
      </c>
      <c r="F3" s="444" t="s">
        <v>744</v>
      </c>
      <c r="G3" s="444" t="s">
        <v>900</v>
      </c>
      <c r="H3" s="444" t="s">
        <v>901</v>
      </c>
      <c r="I3" s="444" t="s">
        <v>886</v>
      </c>
      <c r="J3" s="444" t="s">
        <v>746</v>
      </c>
    </row>
    <row r="4" spans="1:12" x14ac:dyDescent="0.25">
      <c r="A4" s="326" t="s">
        <v>52</v>
      </c>
      <c r="B4" s="327" t="s">
        <v>747</v>
      </c>
      <c r="C4" s="328">
        <v>0</v>
      </c>
      <c r="D4" s="328">
        <v>0</v>
      </c>
      <c r="E4" s="606"/>
      <c r="F4" s="329">
        <v>1.4</v>
      </c>
      <c r="G4" s="329">
        <v>0</v>
      </c>
      <c r="H4" s="330">
        <v>0</v>
      </c>
      <c r="I4" s="330">
        <v>0</v>
      </c>
      <c r="J4" s="330">
        <v>0</v>
      </c>
    </row>
    <row r="5" spans="1:12" x14ac:dyDescent="0.25">
      <c r="A5" s="326" t="s">
        <v>53</v>
      </c>
      <c r="B5" s="327" t="s">
        <v>748</v>
      </c>
      <c r="C5" s="330">
        <v>0</v>
      </c>
      <c r="D5" s="330">
        <v>0</v>
      </c>
      <c r="E5" s="607"/>
      <c r="F5" s="331">
        <v>1.4</v>
      </c>
      <c r="G5" s="331">
        <v>0</v>
      </c>
      <c r="H5" s="330">
        <v>0</v>
      </c>
      <c r="I5" s="330">
        <v>0</v>
      </c>
      <c r="J5" s="330">
        <v>0</v>
      </c>
    </row>
    <row r="6" spans="1:12" x14ac:dyDescent="0.25">
      <c r="A6" s="326">
        <v>1</v>
      </c>
      <c r="B6" s="327" t="s">
        <v>749</v>
      </c>
      <c r="C6" s="330">
        <v>361.5</v>
      </c>
      <c r="D6" s="330">
        <v>607.6</v>
      </c>
      <c r="E6" s="608"/>
      <c r="F6" s="331">
        <v>1.4</v>
      </c>
      <c r="G6" s="331">
        <v>1648.8</v>
      </c>
      <c r="H6" s="330">
        <v>1356.6999999999998</v>
      </c>
      <c r="I6" s="330">
        <v>1356.6999999999998</v>
      </c>
      <c r="J6" s="330">
        <v>585.1</v>
      </c>
    </row>
    <row r="7" spans="1:12" x14ac:dyDescent="0.25">
      <c r="A7" s="326">
        <v>2</v>
      </c>
      <c r="B7" s="325" t="s">
        <v>750</v>
      </c>
      <c r="C7" s="606"/>
      <c r="D7" s="606"/>
      <c r="E7" s="330">
        <v>0</v>
      </c>
      <c r="F7" s="330">
        <v>0</v>
      </c>
      <c r="G7" s="330">
        <v>0</v>
      </c>
      <c r="H7" s="330">
        <v>0</v>
      </c>
      <c r="I7" s="330">
        <v>0</v>
      </c>
      <c r="J7" s="330">
        <v>0</v>
      </c>
    </row>
    <row r="8" spans="1:12" x14ac:dyDescent="0.25">
      <c r="A8" s="326" t="s">
        <v>220</v>
      </c>
      <c r="B8" s="327" t="s">
        <v>751</v>
      </c>
      <c r="C8" s="607"/>
      <c r="D8" s="607"/>
      <c r="E8" s="330">
        <v>0</v>
      </c>
      <c r="F8" s="607"/>
      <c r="G8" s="330">
        <v>0</v>
      </c>
      <c r="H8" s="330">
        <v>0</v>
      </c>
      <c r="I8" s="330">
        <v>0</v>
      </c>
      <c r="J8" s="330">
        <v>0</v>
      </c>
    </row>
    <row r="9" spans="1:12" x14ac:dyDescent="0.25">
      <c r="A9" s="326" t="s">
        <v>227</v>
      </c>
      <c r="B9" s="327" t="s">
        <v>752</v>
      </c>
      <c r="C9" s="607"/>
      <c r="D9" s="607"/>
      <c r="E9" s="330">
        <v>0</v>
      </c>
      <c r="F9" s="607"/>
      <c r="G9" s="330">
        <v>0</v>
      </c>
      <c r="H9" s="330">
        <v>0</v>
      </c>
      <c r="I9" s="330">
        <v>0</v>
      </c>
      <c r="J9" s="330">
        <v>0</v>
      </c>
    </row>
    <row r="10" spans="1:12" x14ac:dyDescent="0.25">
      <c r="A10" s="326" t="s">
        <v>228</v>
      </c>
      <c r="B10" s="327" t="s">
        <v>753</v>
      </c>
      <c r="C10" s="607"/>
      <c r="D10" s="607"/>
      <c r="E10" s="330">
        <v>0</v>
      </c>
      <c r="F10" s="607"/>
      <c r="G10" s="330">
        <v>0</v>
      </c>
      <c r="H10" s="330">
        <v>0</v>
      </c>
      <c r="I10" s="330">
        <v>0</v>
      </c>
      <c r="J10" s="330">
        <v>0</v>
      </c>
    </row>
    <row r="11" spans="1:12" x14ac:dyDescent="0.25">
      <c r="A11" s="326">
        <v>3</v>
      </c>
      <c r="B11" s="325" t="s">
        <v>754</v>
      </c>
      <c r="C11" s="607"/>
      <c r="D11" s="607"/>
      <c r="E11" s="606"/>
      <c r="F11" s="607"/>
      <c r="G11" s="332">
        <v>0</v>
      </c>
      <c r="H11" s="330">
        <v>0</v>
      </c>
      <c r="I11" s="330">
        <v>0</v>
      </c>
      <c r="J11" s="330">
        <v>0</v>
      </c>
    </row>
    <row r="12" spans="1:12" x14ac:dyDescent="0.25">
      <c r="A12" s="326">
        <v>4</v>
      </c>
      <c r="B12" s="325" t="s">
        <v>755</v>
      </c>
      <c r="C12" s="607"/>
      <c r="D12" s="607"/>
      <c r="E12" s="607"/>
      <c r="F12" s="607"/>
      <c r="G12" s="332">
        <v>2.7</v>
      </c>
      <c r="H12" s="330">
        <v>2.7</v>
      </c>
      <c r="I12" s="330">
        <v>2.7</v>
      </c>
      <c r="J12" s="330">
        <v>0.3</v>
      </c>
    </row>
    <row r="13" spans="1:12" x14ac:dyDescent="0.25">
      <c r="A13" s="326">
        <v>5</v>
      </c>
      <c r="B13" s="325" t="s">
        <v>756</v>
      </c>
      <c r="C13" s="607"/>
      <c r="D13" s="607"/>
      <c r="E13" s="607"/>
      <c r="F13" s="607"/>
      <c r="G13" s="332">
        <v>0</v>
      </c>
      <c r="H13" s="330">
        <v>0</v>
      </c>
      <c r="I13" s="330">
        <v>0</v>
      </c>
      <c r="J13" s="330">
        <v>0</v>
      </c>
    </row>
    <row r="14" spans="1:12" x14ac:dyDescent="0.25">
      <c r="A14" s="333">
        <v>6</v>
      </c>
      <c r="B14" s="334" t="s">
        <v>284</v>
      </c>
      <c r="C14" s="608"/>
      <c r="D14" s="608"/>
      <c r="E14" s="608"/>
      <c r="F14" s="608"/>
      <c r="G14" s="335">
        <v>1651.5</v>
      </c>
      <c r="H14" s="335">
        <v>1359.4</v>
      </c>
      <c r="I14" s="335">
        <v>1359.4</v>
      </c>
      <c r="J14" s="335">
        <v>585.4</v>
      </c>
    </row>
  </sheetData>
  <sheetProtection algorithmName="SHA-512" hashValue="or5NfcD4hnDCUuTTKP1neja8sBCQvtF7+Hqu/g11LYzKnlmd8WugK3QEEHc3lJYXECh4HXbbifuvdYIJ2mIl5Q==" saltValue="biFBPj7282v0Gp0xX7z0tw==" spinCount="100000" sheet="1" objects="1" scenarios="1"/>
  <mergeCells count="6">
    <mergeCell ref="A1:J1"/>
    <mergeCell ref="A2:B3"/>
    <mergeCell ref="C7:D14"/>
    <mergeCell ref="E4:E6"/>
    <mergeCell ref="F8:F10"/>
    <mergeCell ref="E11:F14"/>
  </mergeCells>
  <hyperlinks>
    <hyperlink ref="L1" location="Index!A1" display="Index" xr:uid="{00000000-0004-0000-1B00-000000000000}"/>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F15"/>
  <sheetViews>
    <sheetView showGridLines="0" zoomScaleNormal="100" zoomScaleSheetLayoutView="90" workbookViewId="0">
      <selection activeCell="J16" sqref="J16"/>
    </sheetView>
  </sheetViews>
  <sheetFormatPr defaultRowHeight="10.5" x14ac:dyDescent="0.25"/>
  <cols>
    <col min="1" max="1" width="4.54296875" style="97" customWidth="1"/>
    <col min="2" max="2" width="47.453125" style="97" customWidth="1"/>
    <col min="3" max="4" width="15.1796875" style="97" customWidth="1"/>
    <col min="5" max="16384" width="8.7265625" style="97"/>
  </cols>
  <sheetData>
    <row r="1" spans="1:6" ht="13.5" customHeight="1" x14ac:dyDescent="0.25">
      <c r="A1" s="609" t="s">
        <v>757</v>
      </c>
      <c r="B1" s="609"/>
      <c r="C1" s="609"/>
      <c r="D1" s="609"/>
      <c r="F1" s="111" t="s">
        <v>239</v>
      </c>
    </row>
    <row r="2" spans="1:6" x14ac:dyDescent="0.25">
      <c r="A2" s="336"/>
      <c r="B2" s="337"/>
      <c r="C2" s="338" t="s">
        <v>0</v>
      </c>
      <c r="D2" s="338" t="s">
        <v>1</v>
      </c>
    </row>
    <row r="3" spans="1:6" x14ac:dyDescent="0.25">
      <c r="A3" s="336"/>
      <c r="B3" s="339"/>
      <c r="C3" s="340" t="s">
        <v>745</v>
      </c>
      <c r="D3" s="340" t="s">
        <v>746</v>
      </c>
    </row>
    <row r="4" spans="1:6" ht="15" customHeight="1" x14ac:dyDescent="0.25">
      <c r="A4" s="341">
        <v>1</v>
      </c>
      <c r="B4" s="342" t="s">
        <v>758</v>
      </c>
      <c r="C4" s="389">
        <v>0</v>
      </c>
      <c r="D4" s="389">
        <v>0</v>
      </c>
    </row>
    <row r="5" spans="1:6" ht="14.5" customHeight="1" x14ac:dyDescent="0.25">
      <c r="A5" s="341">
        <v>2</v>
      </c>
      <c r="B5" s="342" t="s">
        <v>759</v>
      </c>
      <c r="C5" s="610"/>
      <c r="D5" s="389">
        <v>0</v>
      </c>
    </row>
    <row r="6" spans="1:6" ht="14" customHeight="1" x14ac:dyDescent="0.25">
      <c r="A6" s="341">
        <v>3</v>
      </c>
      <c r="B6" s="342" t="s">
        <v>760</v>
      </c>
      <c r="C6" s="611"/>
      <c r="D6" s="389">
        <v>0</v>
      </c>
    </row>
    <row r="7" spans="1:6" ht="15" customHeight="1" x14ac:dyDescent="0.25">
      <c r="A7" s="341">
        <v>4</v>
      </c>
      <c r="B7" s="342" t="s">
        <v>761</v>
      </c>
      <c r="C7" s="390">
        <v>932.8</v>
      </c>
      <c r="D7" s="390">
        <v>155.5</v>
      </c>
    </row>
    <row r="8" spans="1:6" ht="21" x14ac:dyDescent="0.25">
      <c r="A8" s="341" t="s">
        <v>229</v>
      </c>
      <c r="B8" s="342" t="s">
        <v>762</v>
      </c>
      <c r="C8" s="390">
        <v>0</v>
      </c>
      <c r="D8" s="390">
        <v>0</v>
      </c>
    </row>
    <row r="9" spans="1:6" x14ac:dyDescent="0.25">
      <c r="A9" s="343">
        <v>5</v>
      </c>
      <c r="B9" s="344" t="s">
        <v>763</v>
      </c>
      <c r="C9" s="391">
        <v>932.8</v>
      </c>
      <c r="D9" s="391">
        <v>155.5</v>
      </c>
    </row>
    <row r="10" spans="1:6" x14ac:dyDescent="0.25">
      <c r="B10" s="99"/>
    </row>
    <row r="11" spans="1:6" x14ac:dyDescent="0.25">
      <c r="B11" s="99"/>
      <c r="C11" s="100"/>
      <c r="D11" s="100"/>
    </row>
    <row r="15" spans="1:6" x14ac:dyDescent="0.25">
      <c r="C15" s="98"/>
    </row>
  </sheetData>
  <sheetProtection algorithmName="SHA-512" hashValue="hDoloZcPVV2KhQ1eexKS13FWcDvO23tiTuRpUXWCre/+00uKBusDoXsei2oSMCVe0BD4ZtcquXNSdICVupNl+g==" saltValue="nQtLBYY0yg0qVGQJQ/Douw==" spinCount="100000" sheet="1" objects="1" scenarios="1"/>
  <mergeCells count="2">
    <mergeCell ref="A1:D1"/>
    <mergeCell ref="C5:C6"/>
  </mergeCells>
  <hyperlinks>
    <hyperlink ref="F1" location="Index!A1" display="Index" xr:uid="{00000000-0004-0000-1C00-000000000000}"/>
  </hyperlinks>
  <pageMargins left="0.7" right="0.7" top="0.75" bottom="0.75" header="0.3" footer="0.3"/>
  <pageSetup paperSize="9" scale="9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6"/>
  <sheetViews>
    <sheetView zoomScaleNormal="100" workbookViewId="0">
      <selection activeCell="N38" sqref="N38"/>
    </sheetView>
  </sheetViews>
  <sheetFormatPr defaultColWidth="8.81640625" defaultRowHeight="10.5" x14ac:dyDescent="0.25"/>
  <cols>
    <col min="1" max="1" width="9.7265625" style="102" customWidth="1"/>
    <col min="2" max="2" width="16.453125" style="102" customWidth="1"/>
    <col min="3" max="3" width="7.7265625" style="102" customWidth="1"/>
    <col min="4" max="4" width="12.1796875" style="102" customWidth="1"/>
    <col min="5" max="5" width="9.1796875" style="102" customWidth="1"/>
    <col min="6" max="9" width="12.1796875" style="102" customWidth="1"/>
    <col min="10" max="10" width="8.36328125" style="101" customWidth="1"/>
    <col min="11" max="11" width="8.81640625" style="101"/>
    <col min="12" max="12" width="11.1796875" style="101" customWidth="1"/>
    <col min="13" max="16384" width="8.81640625" style="101"/>
  </cols>
  <sheetData>
    <row r="1" spans="1:12" ht="14.5" customHeight="1" x14ac:dyDescent="0.25">
      <c r="A1" s="612" t="s">
        <v>910</v>
      </c>
      <c r="B1" s="612"/>
      <c r="C1" s="612"/>
      <c r="D1" s="612"/>
      <c r="E1" s="612"/>
      <c r="F1" s="612"/>
      <c r="G1" s="612"/>
      <c r="H1" s="612"/>
      <c r="I1" s="612"/>
      <c r="K1" s="111" t="s">
        <v>239</v>
      </c>
      <c r="L1" s="345"/>
    </row>
    <row r="2" spans="1:12" x14ac:dyDescent="0.25">
      <c r="A2" s="613"/>
      <c r="B2" s="615" t="s">
        <v>764</v>
      </c>
      <c r="C2" s="346" t="s">
        <v>0</v>
      </c>
      <c r="D2" s="346" t="s">
        <v>1</v>
      </c>
      <c r="E2" s="346" t="s">
        <v>2</v>
      </c>
      <c r="F2" s="346" t="s">
        <v>3</v>
      </c>
      <c r="G2" s="346" t="s">
        <v>4</v>
      </c>
      <c r="H2" s="346" t="s">
        <v>23</v>
      </c>
      <c r="I2" s="346" t="s">
        <v>22</v>
      </c>
    </row>
    <row r="3" spans="1:12" ht="41.5" customHeight="1" x14ac:dyDescent="0.25">
      <c r="A3" s="614"/>
      <c r="B3" s="616"/>
      <c r="C3" s="346" t="s">
        <v>745</v>
      </c>
      <c r="D3" s="346" t="s">
        <v>683</v>
      </c>
      <c r="E3" s="346" t="s">
        <v>238</v>
      </c>
      <c r="F3" s="346" t="s">
        <v>684</v>
      </c>
      <c r="G3" s="346" t="s">
        <v>685</v>
      </c>
      <c r="H3" s="346" t="s">
        <v>746</v>
      </c>
      <c r="I3" s="346" t="s">
        <v>765</v>
      </c>
    </row>
    <row r="4" spans="1:12" ht="12.5" customHeight="1" x14ac:dyDescent="0.25">
      <c r="A4" s="618" t="s">
        <v>464</v>
      </c>
      <c r="B4" s="347" t="s">
        <v>766</v>
      </c>
      <c r="C4" s="392">
        <v>1113.6999999999998</v>
      </c>
      <c r="D4" s="393">
        <v>6.9059000237516696E-2</v>
      </c>
      <c r="E4" s="394">
        <v>29</v>
      </c>
      <c r="F4" s="393">
        <v>34.231456851637503</v>
      </c>
      <c r="G4" s="395">
        <v>1.1278045008788795</v>
      </c>
      <c r="H4" s="396">
        <v>137</v>
      </c>
      <c r="I4" s="397">
        <v>0.1230113199074355</v>
      </c>
    </row>
    <row r="5" spans="1:12" ht="12.5" customHeight="1" x14ac:dyDescent="0.25">
      <c r="A5" s="618"/>
      <c r="B5" s="347" t="s">
        <v>767</v>
      </c>
      <c r="C5" s="392">
        <v>148.19999999999999</v>
      </c>
      <c r="D5" s="393">
        <v>0.15627228665346299</v>
      </c>
      <c r="E5" s="394">
        <v>8</v>
      </c>
      <c r="F5" s="393">
        <v>23.3747410350053</v>
      </c>
      <c r="G5" s="395">
        <v>1.2883371927099316</v>
      </c>
      <c r="H5" s="396">
        <v>41.3</v>
      </c>
      <c r="I5" s="397">
        <v>0.2787662842012909</v>
      </c>
    </row>
    <row r="6" spans="1:12" ht="12.5" customHeight="1" x14ac:dyDescent="0.25">
      <c r="A6" s="618"/>
      <c r="B6" s="347" t="s">
        <v>768</v>
      </c>
      <c r="C6" s="392">
        <v>81.3</v>
      </c>
      <c r="D6" s="393">
        <v>0.31084685637203602</v>
      </c>
      <c r="E6" s="394">
        <v>17</v>
      </c>
      <c r="F6" s="393">
        <v>31.3569672280458</v>
      </c>
      <c r="G6" s="453">
        <v>0.83267333190640824</v>
      </c>
      <c r="H6" s="396">
        <v>12.6</v>
      </c>
      <c r="I6" s="397">
        <v>0.15521571386010388</v>
      </c>
    </row>
    <row r="7" spans="1:12" ht="12.5" customHeight="1" x14ac:dyDescent="0.25">
      <c r="A7" s="618"/>
      <c r="B7" s="347" t="s">
        <v>769</v>
      </c>
      <c r="C7" s="303">
        <v>0</v>
      </c>
      <c r="D7" s="398">
        <v>0</v>
      </c>
      <c r="E7" s="398">
        <v>0</v>
      </c>
      <c r="F7" s="303">
        <v>0</v>
      </c>
      <c r="G7" s="399">
        <v>0</v>
      </c>
      <c r="H7" s="303">
        <v>0</v>
      </c>
      <c r="I7" s="303">
        <v>0</v>
      </c>
    </row>
    <row r="8" spans="1:12" ht="12.5" customHeight="1" x14ac:dyDescent="0.25">
      <c r="A8" s="618"/>
      <c r="B8" s="347" t="s">
        <v>770</v>
      </c>
      <c r="C8" s="392">
        <v>4.3</v>
      </c>
      <c r="D8" s="393">
        <v>0.97067345386064385</v>
      </c>
      <c r="E8" s="394">
        <v>8</v>
      </c>
      <c r="F8" s="393">
        <v>38.125</v>
      </c>
      <c r="G8" s="454">
        <v>1</v>
      </c>
      <c r="H8" s="396">
        <v>2.9</v>
      </c>
      <c r="I8" s="397">
        <v>0.67454079657602617</v>
      </c>
    </row>
    <row r="9" spans="1:12" ht="12.5" customHeight="1" x14ac:dyDescent="0.25">
      <c r="A9" s="618"/>
      <c r="B9" s="347" t="s">
        <v>771</v>
      </c>
      <c r="C9" s="392">
        <v>2.5</v>
      </c>
      <c r="D9" s="393">
        <v>4.6047892699350399</v>
      </c>
      <c r="E9" s="394">
        <v>5</v>
      </c>
      <c r="F9" s="393">
        <v>38.125</v>
      </c>
      <c r="G9" s="454">
        <v>1</v>
      </c>
      <c r="H9" s="396">
        <v>3.2</v>
      </c>
      <c r="I9" s="397">
        <v>1.2592728785467324</v>
      </c>
    </row>
    <row r="10" spans="1:12" ht="12.5" customHeight="1" x14ac:dyDescent="0.25">
      <c r="A10" s="618"/>
      <c r="B10" s="347" t="s">
        <v>772</v>
      </c>
      <c r="C10" s="400">
        <v>0</v>
      </c>
      <c r="D10" s="398">
        <v>0</v>
      </c>
      <c r="E10" s="401">
        <v>0</v>
      </c>
      <c r="F10" s="303">
        <v>0</v>
      </c>
      <c r="G10" s="303">
        <v>0</v>
      </c>
      <c r="H10" s="400">
        <v>0</v>
      </c>
      <c r="I10" s="400">
        <v>0</v>
      </c>
    </row>
    <row r="11" spans="1:12" ht="12.5" customHeight="1" thickBot="1" x14ac:dyDescent="0.3">
      <c r="A11" s="618"/>
      <c r="B11" s="347" t="s">
        <v>773</v>
      </c>
      <c r="C11" s="403">
        <v>0</v>
      </c>
      <c r="D11" s="404">
        <v>0</v>
      </c>
      <c r="E11" s="404">
        <v>0</v>
      </c>
      <c r="F11" s="403">
        <v>0</v>
      </c>
      <c r="G11" s="403">
        <v>0</v>
      </c>
      <c r="H11" s="403">
        <v>0</v>
      </c>
      <c r="I11" s="403">
        <v>0</v>
      </c>
    </row>
    <row r="12" spans="1:12" ht="12.5" customHeight="1" thickBot="1" x14ac:dyDescent="0.3">
      <c r="A12" s="618"/>
      <c r="B12" s="445" t="s">
        <v>694</v>
      </c>
      <c r="C12" s="405">
        <v>1350</v>
      </c>
      <c r="D12" s="406">
        <v>0.104578972570016</v>
      </c>
      <c r="E12" s="407">
        <v>67</v>
      </c>
      <c r="F12" s="406">
        <v>32.885825869039898</v>
      </c>
      <c r="G12" s="408">
        <v>1.1223571090483699</v>
      </c>
      <c r="H12" s="409">
        <v>197</v>
      </c>
      <c r="I12" s="410">
        <v>0.14593681490100827</v>
      </c>
    </row>
    <row r="13" spans="1:12" ht="12.5" customHeight="1" x14ac:dyDescent="0.25">
      <c r="A13" s="618" t="s">
        <v>690</v>
      </c>
      <c r="B13" s="347" t="s">
        <v>766</v>
      </c>
      <c r="C13" s="455">
        <v>4</v>
      </c>
      <c r="D13" s="412">
        <v>0.115699166331849</v>
      </c>
      <c r="E13" s="456">
        <v>11</v>
      </c>
      <c r="F13" s="411">
        <v>33.710835139006498</v>
      </c>
      <c r="G13" s="457">
        <v>4.632265187952247</v>
      </c>
      <c r="H13" s="455">
        <v>1.6</v>
      </c>
      <c r="I13" s="397">
        <v>0.3956464461087898</v>
      </c>
    </row>
    <row r="14" spans="1:12" ht="12.5" customHeight="1" x14ac:dyDescent="0.25">
      <c r="A14" s="618"/>
      <c r="B14" s="347" t="s">
        <v>767</v>
      </c>
      <c r="C14" s="392">
        <v>7.1</v>
      </c>
      <c r="D14" s="393">
        <v>0.22468488588674901</v>
      </c>
      <c r="E14" s="394">
        <v>10</v>
      </c>
      <c r="F14" s="393">
        <v>35.9718504717586</v>
      </c>
      <c r="G14" s="458">
        <v>3.4004526728335893</v>
      </c>
      <c r="H14" s="396">
        <v>3.3</v>
      </c>
      <c r="I14" s="397">
        <v>0.45904732816848276</v>
      </c>
    </row>
    <row r="15" spans="1:12" ht="12.5" customHeight="1" x14ac:dyDescent="0.25">
      <c r="A15" s="618"/>
      <c r="B15" s="347" t="s">
        <v>768</v>
      </c>
      <c r="C15" s="392">
        <v>63.1</v>
      </c>
      <c r="D15" s="393">
        <v>0.41247831876315805</v>
      </c>
      <c r="E15" s="394">
        <v>56</v>
      </c>
      <c r="F15" s="393">
        <v>45.744292781243303</v>
      </c>
      <c r="G15" s="458">
        <v>4.4117722430812876</v>
      </c>
      <c r="H15" s="396">
        <v>73.900000000000006</v>
      </c>
      <c r="I15" s="397">
        <v>1.1725232672027706</v>
      </c>
    </row>
    <row r="16" spans="1:12" ht="12.5" customHeight="1" x14ac:dyDescent="0.25">
      <c r="A16" s="618"/>
      <c r="B16" s="347" t="s">
        <v>769</v>
      </c>
      <c r="C16" s="303">
        <v>1.6</v>
      </c>
      <c r="D16" s="398">
        <v>0.65525299999999997</v>
      </c>
      <c r="E16" s="401">
        <v>4</v>
      </c>
      <c r="F16" s="303">
        <v>48.799978569798498</v>
      </c>
      <c r="G16" s="459">
        <v>2.2318221475459508</v>
      </c>
      <c r="H16" s="303">
        <v>1.4</v>
      </c>
      <c r="I16" s="397">
        <v>0.87884843838076354</v>
      </c>
    </row>
    <row r="17" spans="1:9" ht="12.5" customHeight="1" x14ac:dyDescent="0.25">
      <c r="A17" s="618"/>
      <c r="B17" s="347" t="s">
        <v>770</v>
      </c>
      <c r="C17" s="392">
        <v>48</v>
      </c>
      <c r="D17" s="393">
        <v>0.83809817776971995</v>
      </c>
      <c r="E17" s="394">
        <v>27</v>
      </c>
      <c r="F17" s="393">
        <v>50.069175388441202</v>
      </c>
      <c r="G17" s="395">
        <v>4.7784153362159723</v>
      </c>
      <c r="H17" s="396">
        <v>76.2</v>
      </c>
      <c r="I17" s="397">
        <v>1.5886655326899111</v>
      </c>
    </row>
    <row r="18" spans="1:9" ht="12.5" customHeight="1" x14ac:dyDescent="0.25">
      <c r="A18" s="618"/>
      <c r="B18" s="347" t="s">
        <v>771</v>
      </c>
      <c r="C18" s="303">
        <v>0</v>
      </c>
      <c r="D18" s="398">
        <v>0</v>
      </c>
      <c r="E18" s="398">
        <v>0</v>
      </c>
      <c r="F18" s="303">
        <v>0</v>
      </c>
      <c r="G18" s="303">
        <v>0</v>
      </c>
      <c r="H18" s="303">
        <v>0</v>
      </c>
      <c r="I18" s="303">
        <v>0</v>
      </c>
    </row>
    <row r="19" spans="1:9" ht="12.5" customHeight="1" x14ac:dyDescent="0.25">
      <c r="A19" s="618"/>
      <c r="B19" s="347" t="s">
        <v>772</v>
      </c>
      <c r="C19" s="303">
        <v>0</v>
      </c>
      <c r="D19" s="398">
        <v>0</v>
      </c>
      <c r="E19" s="398">
        <v>0</v>
      </c>
      <c r="F19" s="303">
        <v>0</v>
      </c>
      <c r="G19" s="303">
        <v>0</v>
      </c>
      <c r="H19" s="303">
        <v>0</v>
      </c>
      <c r="I19" s="303">
        <v>0</v>
      </c>
    </row>
    <row r="20" spans="1:9" ht="12.5" customHeight="1" thickBot="1" x14ac:dyDescent="0.3">
      <c r="A20" s="618"/>
      <c r="B20" s="347" t="s">
        <v>773</v>
      </c>
      <c r="C20" s="303">
        <v>0</v>
      </c>
      <c r="D20" s="398">
        <v>0</v>
      </c>
      <c r="E20" s="398">
        <v>0</v>
      </c>
      <c r="F20" s="303">
        <v>0</v>
      </c>
      <c r="G20" s="303">
        <v>0</v>
      </c>
      <c r="H20" s="303">
        <v>0</v>
      </c>
      <c r="I20" s="303">
        <v>0</v>
      </c>
    </row>
    <row r="21" spans="1:9" ht="12.5" customHeight="1" thickBot="1" x14ac:dyDescent="0.3">
      <c r="A21" s="618"/>
      <c r="B21" s="445" t="s">
        <v>694</v>
      </c>
      <c r="C21" s="405">
        <v>123.8</v>
      </c>
      <c r="D21" s="406">
        <v>0.56007184984091196</v>
      </c>
      <c r="E21" s="407">
        <v>108</v>
      </c>
      <c r="F21" s="406">
        <v>46.504693119351899</v>
      </c>
      <c r="G21" s="408">
        <v>4.475109837571507</v>
      </c>
      <c r="H21" s="409">
        <v>156.4</v>
      </c>
      <c r="I21" s="410">
        <v>1.2636813387456385</v>
      </c>
    </row>
    <row r="22" spans="1:9" ht="12.5" customHeight="1" x14ac:dyDescent="0.25">
      <c r="A22" s="618" t="s">
        <v>691</v>
      </c>
      <c r="B22" s="347" t="s">
        <v>766</v>
      </c>
      <c r="C22" s="303">
        <v>0</v>
      </c>
      <c r="D22" s="398">
        <v>0</v>
      </c>
      <c r="E22" s="398">
        <v>0</v>
      </c>
      <c r="F22" s="303">
        <v>0</v>
      </c>
      <c r="G22" s="303">
        <v>0</v>
      </c>
      <c r="H22" s="303">
        <v>0</v>
      </c>
      <c r="I22" s="303">
        <v>0</v>
      </c>
    </row>
    <row r="23" spans="1:9" ht="12.5" customHeight="1" x14ac:dyDescent="0.25">
      <c r="A23" s="618"/>
      <c r="B23" s="347" t="s">
        <v>767</v>
      </c>
      <c r="C23" s="392">
        <v>4.4000000000000004</v>
      </c>
      <c r="D23" s="393">
        <v>0.16800000000000001</v>
      </c>
      <c r="E23" s="394">
        <v>15</v>
      </c>
      <c r="F23" s="393">
        <v>51.350760000000008</v>
      </c>
      <c r="G23" s="395">
        <v>1.5090296842535618</v>
      </c>
      <c r="H23" s="396">
        <v>1.6</v>
      </c>
      <c r="I23" s="397">
        <v>0.36569547203952163</v>
      </c>
    </row>
    <row r="24" spans="1:9" ht="12.5" customHeight="1" x14ac:dyDescent="0.25">
      <c r="A24" s="618"/>
      <c r="B24" s="347" t="s">
        <v>768</v>
      </c>
      <c r="C24" s="392">
        <v>6.8999999999999995</v>
      </c>
      <c r="D24" s="393">
        <v>0.332696393342237</v>
      </c>
      <c r="E24" s="394">
        <v>31</v>
      </c>
      <c r="F24" s="393">
        <v>51.350760000000008</v>
      </c>
      <c r="G24" s="395">
        <v>1.5671038591683453</v>
      </c>
      <c r="H24" s="396">
        <v>4.7</v>
      </c>
      <c r="I24" s="397">
        <v>0.68830970086888299</v>
      </c>
    </row>
    <row r="25" spans="1:9" ht="12.5" customHeight="1" x14ac:dyDescent="0.25">
      <c r="A25" s="618"/>
      <c r="B25" s="347" t="s">
        <v>769</v>
      </c>
      <c r="C25" s="413">
        <v>7.1</v>
      </c>
      <c r="D25" s="414">
        <v>0.58699999999999997</v>
      </c>
      <c r="E25" s="394">
        <v>52</v>
      </c>
      <c r="F25" s="414">
        <v>51.350760000000008</v>
      </c>
      <c r="G25" s="402">
        <v>1.2219824489834055</v>
      </c>
      <c r="H25" s="400">
        <v>5.0999999999999996</v>
      </c>
      <c r="I25" s="415">
        <v>0.72182554340638883</v>
      </c>
    </row>
    <row r="26" spans="1:9" ht="12.5" customHeight="1" x14ac:dyDescent="0.25">
      <c r="A26" s="618"/>
      <c r="B26" s="347" t="s">
        <v>770</v>
      </c>
      <c r="C26" s="460">
        <v>5.5</v>
      </c>
      <c r="D26" s="393">
        <v>1.6505957310846899</v>
      </c>
      <c r="E26" s="394">
        <v>66</v>
      </c>
      <c r="F26" s="393">
        <v>51.350760000000008</v>
      </c>
      <c r="G26" s="395">
        <v>1.822284509322748</v>
      </c>
      <c r="H26" s="392">
        <v>6.2</v>
      </c>
      <c r="I26" s="397">
        <v>1.1302730996324333</v>
      </c>
    </row>
    <row r="27" spans="1:9" ht="12.5" customHeight="1" x14ac:dyDescent="0.25">
      <c r="A27" s="618"/>
      <c r="B27" s="347" t="s">
        <v>771</v>
      </c>
      <c r="C27" s="400">
        <v>6.1</v>
      </c>
      <c r="D27" s="414">
        <v>6.460513616303559</v>
      </c>
      <c r="E27" s="394">
        <v>31</v>
      </c>
      <c r="F27" s="414">
        <v>51.350760000000008</v>
      </c>
      <c r="G27" s="402">
        <v>1.9330267843686602</v>
      </c>
      <c r="H27" s="400">
        <v>10.799999999999999</v>
      </c>
      <c r="I27" s="415">
        <v>1.7410770626343923</v>
      </c>
    </row>
    <row r="28" spans="1:9" ht="12.5" customHeight="1" x14ac:dyDescent="0.25">
      <c r="A28" s="618"/>
      <c r="B28" s="347" t="s">
        <v>772</v>
      </c>
      <c r="C28" s="416">
        <v>2</v>
      </c>
      <c r="D28" s="414">
        <v>34.069203524485602</v>
      </c>
      <c r="E28" s="394">
        <v>5</v>
      </c>
      <c r="F28" s="414">
        <v>51.350760000000008</v>
      </c>
      <c r="G28" s="402">
        <v>1</v>
      </c>
      <c r="H28" s="400">
        <v>6.5</v>
      </c>
      <c r="I28" s="415">
        <v>3.2371056966019598</v>
      </c>
    </row>
    <row r="29" spans="1:9" ht="12.5" customHeight="1" thickBot="1" x14ac:dyDescent="0.3">
      <c r="A29" s="618"/>
      <c r="B29" s="347" t="s">
        <v>773</v>
      </c>
      <c r="C29" s="303">
        <v>0</v>
      </c>
      <c r="D29" s="398">
        <v>0</v>
      </c>
      <c r="E29" s="398">
        <v>0</v>
      </c>
      <c r="F29" s="303">
        <v>0</v>
      </c>
      <c r="G29" s="303">
        <v>0</v>
      </c>
      <c r="H29" s="303">
        <v>0</v>
      </c>
      <c r="I29" s="303">
        <v>0</v>
      </c>
    </row>
    <row r="30" spans="1:9" ht="12.5" customHeight="1" thickBot="1" x14ac:dyDescent="0.3">
      <c r="A30" s="618"/>
      <c r="B30" s="445" t="s">
        <v>694</v>
      </c>
      <c r="C30" s="405">
        <v>32</v>
      </c>
      <c r="D30" s="406">
        <v>3.9029341289282504</v>
      </c>
      <c r="E30" s="407">
        <v>200</v>
      </c>
      <c r="F30" s="406">
        <v>51.350769029001</v>
      </c>
      <c r="G30" s="408">
        <v>1.5609675533393945</v>
      </c>
      <c r="H30" s="409">
        <v>34.9</v>
      </c>
      <c r="I30" s="410">
        <v>1.0901345437279413</v>
      </c>
    </row>
    <row r="31" spans="1:9" ht="12.5" customHeight="1" x14ac:dyDescent="0.25">
      <c r="A31" s="618" t="s">
        <v>692</v>
      </c>
      <c r="B31" s="347" t="s">
        <v>766</v>
      </c>
      <c r="C31" s="460">
        <v>9.1999999999999993</v>
      </c>
      <c r="D31" s="393">
        <v>8.4434806187634798E-2</v>
      </c>
      <c r="E31" s="394">
        <v>3</v>
      </c>
      <c r="F31" s="393">
        <v>50.422423585681194</v>
      </c>
      <c r="G31" s="395">
        <v>0.7739621354238877</v>
      </c>
      <c r="H31" s="396">
        <v>1.9</v>
      </c>
      <c r="I31" s="397">
        <v>0.20829474452627258</v>
      </c>
    </row>
    <row r="32" spans="1:9" ht="12.5" customHeight="1" x14ac:dyDescent="0.25">
      <c r="A32" s="618"/>
      <c r="B32" s="347" t="s">
        <v>767</v>
      </c>
      <c r="C32" s="460">
        <v>28.5</v>
      </c>
      <c r="D32" s="393">
        <v>0.21958107653632003</v>
      </c>
      <c r="E32" s="394">
        <v>7</v>
      </c>
      <c r="F32" s="393">
        <v>58.582871999999995</v>
      </c>
      <c r="G32" s="417">
        <v>1.0019903511614245</v>
      </c>
      <c r="H32" s="396">
        <v>13.1</v>
      </c>
      <c r="I32" s="397">
        <v>0.46002163683168557</v>
      </c>
    </row>
    <row r="33" spans="1:9" ht="12.5" customHeight="1" x14ac:dyDescent="0.25">
      <c r="A33" s="618"/>
      <c r="B33" s="347" t="s">
        <v>768</v>
      </c>
      <c r="C33" s="460">
        <v>131.4</v>
      </c>
      <c r="D33" s="393">
        <v>0.46244173665084592</v>
      </c>
      <c r="E33" s="394">
        <v>25</v>
      </c>
      <c r="F33" s="393">
        <v>58.527820377546504</v>
      </c>
      <c r="G33" s="395">
        <v>1.2516222867123452</v>
      </c>
      <c r="H33" s="396">
        <v>99.9</v>
      </c>
      <c r="I33" s="397">
        <v>0.7596409331504036</v>
      </c>
    </row>
    <row r="34" spans="1:9" ht="12.5" customHeight="1" x14ac:dyDescent="0.25">
      <c r="A34" s="618"/>
      <c r="B34" s="347" t="s">
        <v>769</v>
      </c>
      <c r="C34" s="303">
        <v>0</v>
      </c>
      <c r="D34" s="398">
        <v>0</v>
      </c>
      <c r="E34" s="398">
        <v>0</v>
      </c>
      <c r="F34" s="303">
        <v>0</v>
      </c>
      <c r="G34" s="303">
        <v>0</v>
      </c>
      <c r="H34" s="303">
        <v>0</v>
      </c>
      <c r="I34" s="303">
        <v>0</v>
      </c>
    </row>
    <row r="35" spans="1:9" ht="12.5" customHeight="1" x14ac:dyDescent="0.25">
      <c r="A35" s="618"/>
      <c r="B35" s="347" t="s">
        <v>770</v>
      </c>
      <c r="C35" s="460">
        <v>45.8</v>
      </c>
      <c r="D35" s="393">
        <v>1.01390191815915</v>
      </c>
      <c r="E35" s="394">
        <v>20</v>
      </c>
      <c r="F35" s="393">
        <v>58.582871999999995</v>
      </c>
      <c r="G35" s="395">
        <v>1.9145042400378465</v>
      </c>
      <c r="H35" s="396">
        <v>55.9</v>
      </c>
      <c r="I35" s="397">
        <v>1.2198222757989445</v>
      </c>
    </row>
    <row r="36" spans="1:9" ht="12.5" customHeight="1" x14ac:dyDescent="0.25">
      <c r="A36" s="618"/>
      <c r="B36" s="347" t="s">
        <v>771</v>
      </c>
      <c r="C36" s="460">
        <v>2.2999999999999998</v>
      </c>
      <c r="D36" s="393">
        <v>3.1622779103542697</v>
      </c>
      <c r="E36" s="394">
        <v>7</v>
      </c>
      <c r="F36" s="393">
        <v>58.582871999999995</v>
      </c>
      <c r="G36" s="395">
        <v>1.0126952510918192</v>
      </c>
      <c r="H36" s="396">
        <v>3.6</v>
      </c>
      <c r="I36" s="397">
        <v>1.609479612213274</v>
      </c>
    </row>
    <row r="37" spans="1:9" ht="12.5" customHeight="1" x14ac:dyDescent="0.25">
      <c r="A37" s="618"/>
      <c r="B37" s="347" t="s">
        <v>772</v>
      </c>
      <c r="C37" s="460">
        <v>7.7</v>
      </c>
      <c r="D37" s="393">
        <v>27.483742406628298</v>
      </c>
      <c r="E37" s="394">
        <v>2</v>
      </c>
      <c r="F37" s="393">
        <v>58.582871999999995</v>
      </c>
      <c r="G37" s="395">
        <v>4.994181410856438</v>
      </c>
      <c r="H37" s="396">
        <v>30</v>
      </c>
      <c r="I37" s="397">
        <v>3.912383242214128</v>
      </c>
    </row>
    <row r="38" spans="1:9" ht="12.5" customHeight="1" thickBot="1" x14ac:dyDescent="0.3">
      <c r="A38" s="618"/>
      <c r="B38" s="347" t="s">
        <v>773</v>
      </c>
      <c r="C38" s="303">
        <v>0</v>
      </c>
      <c r="D38" s="398">
        <v>0</v>
      </c>
      <c r="E38" s="398">
        <v>0</v>
      </c>
      <c r="F38" s="303">
        <v>0</v>
      </c>
      <c r="G38" s="303">
        <v>0</v>
      </c>
      <c r="H38" s="303">
        <v>0</v>
      </c>
      <c r="I38" s="303">
        <v>0</v>
      </c>
    </row>
    <row r="39" spans="1:9" ht="12.5" customHeight="1" thickBot="1" x14ac:dyDescent="0.3">
      <c r="A39" s="618"/>
      <c r="B39" s="445" t="s">
        <v>694</v>
      </c>
      <c r="C39" s="418">
        <v>224.9</v>
      </c>
      <c r="D39" s="419">
        <v>1.47599187710532</v>
      </c>
      <c r="E39" s="420">
        <v>64</v>
      </c>
      <c r="F39" s="419">
        <v>58.215881924257197</v>
      </c>
      <c r="G39" s="421">
        <v>1.4605539167414465</v>
      </c>
      <c r="H39" s="422">
        <v>204.4</v>
      </c>
      <c r="I39" s="423">
        <v>0.90875936435770743</v>
      </c>
    </row>
    <row r="40" spans="1:9" ht="12.5" customHeight="1" x14ac:dyDescent="0.25">
      <c r="A40" s="617" t="s">
        <v>774</v>
      </c>
      <c r="B40" s="617"/>
      <c r="C40" s="461">
        <v>1730.7</v>
      </c>
      <c r="D40" s="462">
        <v>0.38557160785041122</v>
      </c>
      <c r="E40" s="463">
        <v>439</v>
      </c>
      <c r="F40" s="462">
        <v>37.492972928810836</v>
      </c>
      <c r="G40" s="463">
        <v>1.4141955932685608</v>
      </c>
      <c r="H40" s="464">
        <v>592.70000000000005</v>
      </c>
      <c r="I40" s="465">
        <v>0.34246040505126502</v>
      </c>
    </row>
    <row r="42" spans="1:9" s="105" customFormat="1" x14ac:dyDescent="0.25">
      <c r="A42" s="103"/>
      <c r="B42" s="103"/>
      <c r="C42" s="104"/>
      <c r="D42" s="104"/>
      <c r="E42" s="104"/>
      <c r="F42" s="104"/>
      <c r="G42" s="104"/>
      <c r="H42" s="104"/>
      <c r="I42" s="104"/>
    </row>
    <row r="43" spans="1:9" x14ac:dyDescent="0.25">
      <c r="C43" s="104"/>
      <c r="E43" s="104"/>
      <c r="H43" s="104"/>
    </row>
    <row r="44" spans="1:9" x14ac:dyDescent="0.25">
      <c r="C44" s="104"/>
      <c r="E44" s="104"/>
      <c r="H44" s="104"/>
    </row>
    <row r="45" spans="1:9" x14ac:dyDescent="0.25">
      <c r="C45" s="104"/>
      <c r="E45" s="104"/>
      <c r="H45" s="104"/>
    </row>
    <row r="46" spans="1:9" x14ac:dyDescent="0.25">
      <c r="C46" s="104"/>
      <c r="E46" s="104"/>
      <c r="H46" s="104"/>
    </row>
  </sheetData>
  <sheetProtection algorithmName="SHA-512" hashValue="EhUCG/luYelzv7/oFaTZRE354N0taYq5aZ53CNc9hRPmLJNry1UJJVoHqXbFgkPWrxqQPcX7FDK5iAJ62daDQA==" saltValue="R1GHspVc4hWPV6IeS/oIAg==" spinCount="100000" sheet="1" objects="1" scenarios="1"/>
  <mergeCells count="8">
    <mergeCell ref="A1:I1"/>
    <mergeCell ref="A2:A3"/>
    <mergeCell ref="B2:B3"/>
    <mergeCell ref="A40:B40"/>
    <mergeCell ref="A4:A12"/>
    <mergeCell ref="A13:A21"/>
    <mergeCell ref="A22:A30"/>
    <mergeCell ref="A31:A39"/>
  </mergeCells>
  <hyperlinks>
    <hyperlink ref="K1" location="Index!A1" display="Index" xr:uid="{00000000-0004-0000-1D00-000000000000}"/>
  </hyperlink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100C2-0C1A-4E7C-B407-AAAD0B2B8792}">
  <sheetPr>
    <pageSetUpPr fitToPage="1"/>
  </sheetPr>
  <dimension ref="A1:I34"/>
  <sheetViews>
    <sheetView showGridLines="0" zoomScaleNormal="100" zoomScalePageLayoutView="85" workbookViewId="0">
      <selection activeCell="I47" sqref="I47"/>
    </sheetView>
  </sheetViews>
  <sheetFormatPr defaultColWidth="9.1796875" defaultRowHeight="10.5" x14ac:dyDescent="0.25"/>
  <cols>
    <col min="1" max="1" width="5.81640625" style="70" customWidth="1"/>
    <col min="2" max="2" width="59.90625" style="68" customWidth="1"/>
    <col min="3" max="3" width="15.36328125" style="112" customWidth="1"/>
    <col min="4" max="4" width="16.7265625" style="112" customWidth="1"/>
    <col min="5" max="5" width="15.36328125" style="112" customWidth="1"/>
    <col min="6" max="6" width="8.6328125" style="68" customWidth="1"/>
    <col min="7" max="8" width="9.1796875" style="68"/>
    <col min="9" max="9" width="9.54296875" style="68" customWidth="1"/>
    <col min="10" max="16384" width="9.1796875" style="68"/>
  </cols>
  <sheetData>
    <row r="1" spans="1:9" x14ac:dyDescent="0.25">
      <c r="A1" s="424" t="s">
        <v>923</v>
      </c>
      <c r="B1" s="424"/>
      <c r="C1" s="424"/>
      <c r="D1" s="424"/>
      <c r="E1" s="424"/>
      <c r="G1" s="111" t="s">
        <v>239</v>
      </c>
      <c r="I1" s="621"/>
    </row>
    <row r="2" spans="1:9" x14ac:dyDescent="0.25">
      <c r="C2" s="425" t="s">
        <v>0</v>
      </c>
      <c r="D2" s="426" t="s">
        <v>1</v>
      </c>
      <c r="E2" s="425" t="s">
        <v>2</v>
      </c>
      <c r="I2" s="621"/>
    </row>
    <row r="3" spans="1:9" ht="42" x14ac:dyDescent="0.25">
      <c r="A3" s="622"/>
      <c r="B3" s="622"/>
      <c r="C3" s="427" t="s">
        <v>924</v>
      </c>
      <c r="D3" s="428" t="s">
        <v>925</v>
      </c>
      <c r="E3" s="429" t="s">
        <v>926</v>
      </c>
      <c r="I3" s="621"/>
    </row>
    <row r="4" spans="1:9" x14ac:dyDescent="0.25">
      <c r="A4" s="524" t="s">
        <v>927</v>
      </c>
      <c r="B4" s="524"/>
      <c r="C4" s="524"/>
      <c r="D4" s="524"/>
      <c r="E4" s="524"/>
      <c r="I4" s="621"/>
    </row>
    <row r="5" spans="1:9" x14ac:dyDescent="0.25">
      <c r="A5" s="430" t="s">
        <v>52</v>
      </c>
      <c r="B5" s="431" t="s">
        <v>928</v>
      </c>
      <c r="C5" s="432"/>
      <c r="D5" s="619"/>
      <c r="E5" s="450" t="s">
        <v>973</v>
      </c>
      <c r="I5" s="621"/>
    </row>
    <row r="6" spans="1:9" x14ac:dyDescent="0.25">
      <c r="A6" s="430" t="s">
        <v>53</v>
      </c>
      <c r="B6" s="431" t="s">
        <v>929</v>
      </c>
      <c r="C6" s="432"/>
      <c r="D6" s="620"/>
      <c r="E6" s="450" t="s">
        <v>892</v>
      </c>
      <c r="G6" s="112"/>
      <c r="I6" s="621"/>
    </row>
    <row r="7" spans="1:9" x14ac:dyDescent="0.25">
      <c r="A7" s="430" t="s">
        <v>930</v>
      </c>
      <c r="B7" s="431" t="s">
        <v>931</v>
      </c>
      <c r="C7" s="432"/>
      <c r="D7" s="620"/>
      <c r="E7" s="450" t="s">
        <v>975</v>
      </c>
      <c r="I7" s="621"/>
    </row>
    <row r="8" spans="1:9" ht="21" x14ac:dyDescent="0.25">
      <c r="A8" s="430" t="s">
        <v>932</v>
      </c>
      <c r="B8" s="431" t="s">
        <v>933</v>
      </c>
      <c r="C8" s="432"/>
      <c r="D8" s="623"/>
      <c r="E8" s="450" t="s">
        <v>974</v>
      </c>
    </row>
    <row r="9" spans="1:9" x14ac:dyDescent="0.25">
      <c r="A9" s="524" t="s">
        <v>934</v>
      </c>
      <c r="B9" s="524"/>
      <c r="C9" s="524"/>
      <c r="D9" s="524"/>
      <c r="E9" s="524"/>
    </row>
    <row r="10" spans="1:9" x14ac:dyDescent="0.25">
      <c r="A10" s="430" t="s">
        <v>54</v>
      </c>
      <c r="B10" s="431" t="s">
        <v>935</v>
      </c>
      <c r="C10" s="433">
        <v>16886.3</v>
      </c>
      <c r="D10" s="619"/>
      <c r="E10" s="432"/>
    </row>
    <row r="11" spans="1:9" x14ac:dyDescent="0.25">
      <c r="A11" s="430" t="s">
        <v>55</v>
      </c>
      <c r="B11" s="431" t="s">
        <v>936</v>
      </c>
      <c r="C11" s="433">
        <v>0</v>
      </c>
      <c r="D11" s="620"/>
      <c r="E11" s="432"/>
    </row>
    <row r="12" spans="1:9" x14ac:dyDescent="0.25">
      <c r="A12" s="430" t="s">
        <v>56</v>
      </c>
      <c r="B12" s="431" t="s">
        <v>937</v>
      </c>
      <c r="C12" s="433">
        <v>1451.9</v>
      </c>
      <c r="D12" s="620"/>
      <c r="E12" s="432"/>
    </row>
    <row r="13" spans="1:9" x14ac:dyDescent="0.25">
      <c r="A13" s="430" t="s">
        <v>57</v>
      </c>
      <c r="B13" s="431" t="s">
        <v>938</v>
      </c>
      <c r="C13" s="433">
        <v>18338.2</v>
      </c>
      <c r="D13" s="620"/>
      <c r="E13" s="432"/>
    </row>
    <row r="14" spans="1:9" x14ac:dyDescent="0.25">
      <c r="A14" s="430" t="s">
        <v>58</v>
      </c>
      <c r="B14" s="431" t="s">
        <v>939</v>
      </c>
      <c r="C14" s="433">
        <v>7672.5</v>
      </c>
      <c r="D14" s="434"/>
      <c r="E14" s="432"/>
    </row>
    <row r="15" spans="1:9" x14ac:dyDescent="0.25">
      <c r="A15" s="430" t="s">
        <v>59</v>
      </c>
      <c r="B15" s="431" t="s">
        <v>940</v>
      </c>
      <c r="C15" s="433">
        <v>0</v>
      </c>
      <c r="D15" s="434"/>
      <c r="E15" s="432"/>
    </row>
    <row r="16" spans="1:9" x14ac:dyDescent="0.25">
      <c r="A16" s="430" t="s">
        <v>33</v>
      </c>
      <c r="B16" s="431" t="s">
        <v>941</v>
      </c>
      <c r="C16" s="433">
        <v>0</v>
      </c>
      <c r="D16" s="434"/>
      <c r="E16" s="432"/>
    </row>
    <row r="17" spans="1:8" x14ac:dyDescent="0.25">
      <c r="A17" s="430" t="s">
        <v>34</v>
      </c>
      <c r="B17" s="431" t="s">
        <v>942</v>
      </c>
      <c r="C17" s="433">
        <v>26010.7</v>
      </c>
      <c r="D17" s="435"/>
      <c r="E17" s="432"/>
    </row>
    <row r="18" spans="1:8" x14ac:dyDescent="0.25">
      <c r="A18" s="524" t="s">
        <v>943</v>
      </c>
      <c r="B18" s="524"/>
      <c r="C18" s="524"/>
      <c r="D18" s="524"/>
      <c r="E18" s="524"/>
    </row>
    <row r="19" spans="1:8" x14ac:dyDescent="0.25">
      <c r="A19" s="436" t="s">
        <v>61</v>
      </c>
      <c r="B19" s="278" t="s">
        <v>944</v>
      </c>
      <c r="C19" s="433">
        <v>112409.2</v>
      </c>
      <c r="D19" s="619"/>
      <c r="E19" s="432"/>
    </row>
    <row r="20" spans="1:8" x14ac:dyDescent="0.25">
      <c r="A20" s="436" t="s">
        <v>62</v>
      </c>
      <c r="B20" s="278" t="s">
        <v>945</v>
      </c>
      <c r="C20" s="433">
        <v>247768.1</v>
      </c>
      <c r="D20" s="623"/>
      <c r="E20" s="432"/>
    </row>
    <row r="21" spans="1:8" x14ac:dyDescent="0.25">
      <c r="A21" s="524" t="s">
        <v>946</v>
      </c>
      <c r="B21" s="524"/>
      <c r="C21" s="524"/>
      <c r="D21" s="524"/>
      <c r="E21" s="524"/>
    </row>
    <row r="22" spans="1:8" x14ac:dyDescent="0.25">
      <c r="A22" s="436" t="s">
        <v>63</v>
      </c>
      <c r="B22" s="278" t="s">
        <v>947</v>
      </c>
      <c r="C22" s="452">
        <v>0.23139999999999999</v>
      </c>
      <c r="D22" s="619"/>
      <c r="E22" s="432"/>
    </row>
    <row r="23" spans="1:8" x14ac:dyDescent="0.25">
      <c r="A23" s="436" t="s">
        <v>948</v>
      </c>
      <c r="B23" s="278" t="s">
        <v>940</v>
      </c>
      <c r="C23" s="452">
        <v>0</v>
      </c>
      <c r="D23" s="620"/>
      <c r="E23" s="432"/>
      <c r="F23" s="112"/>
      <c r="G23" s="112"/>
      <c r="H23" s="112"/>
    </row>
    <row r="24" spans="1:8" x14ac:dyDescent="0.25">
      <c r="A24" s="436" t="s">
        <v>949</v>
      </c>
      <c r="B24" s="278" t="s">
        <v>950</v>
      </c>
      <c r="C24" s="452">
        <v>0.105</v>
      </c>
      <c r="D24" s="620"/>
      <c r="E24" s="432"/>
      <c r="F24" s="112"/>
      <c r="G24" s="112"/>
      <c r="H24" s="112"/>
    </row>
    <row r="25" spans="1:8" x14ac:dyDescent="0.25">
      <c r="A25" s="436" t="s">
        <v>951</v>
      </c>
      <c r="B25" s="278" t="s">
        <v>940</v>
      </c>
      <c r="C25" s="452">
        <v>0</v>
      </c>
      <c r="D25" s="620"/>
      <c r="E25" s="432"/>
      <c r="F25" s="112"/>
      <c r="G25" s="112"/>
      <c r="H25" s="112"/>
    </row>
    <row r="26" spans="1:8" x14ac:dyDescent="0.25">
      <c r="A26" s="436" t="s">
        <v>952</v>
      </c>
      <c r="B26" s="278" t="s">
        <v>953</v>
      </c>
      <c r="C26" s="452">
        <v>6.7000000000000004E-2</v>
      </c>
      <c r="D26" s="620"/>
      <c r="E26" s="432"/>
    </row>
    <row r="27" spans="1:8" x14ac:dyDescent="0.25">
      <c r="A27" s="436" t="s">
        <v>954</v>
      </c>
      <c r="B27" s="278" t="s">
        <v>955</v>
      </c>
      <c r="C27" s="432"/>
      <c r="D27" s="623"/>
      <c r="E27" s="437"/>
      <c r="F27" s="438"/>
      <c r="G27" s="438"/>
    </row>
    <row r="28" spans="1:8" ht="10.5" customHeight="1" x14ac:dyDescent="0.25">
      <c r="A28" s="524" t="s">
        <v>956</v>
      </c>
      <c r="B28" s="524"/>
      <c r="C28" s="524"/>
      <c r="D28" s="524"/>
      <c r="E28" s="524"/>
    </row>
    <row r="29" spans="1:8" x14ac:dyDescent="0.25">
      <c r="A29" s="430" t="s">
        <v>957</v>
      </c>
      <c r="B29" s="278" t="s">
        <v>958</v>
      </c>
      <c r="C29" s="452">
        <v>0.16439999999999999</v>
      </c>
      <c r="D29" s="619"/>
      <c r="E29" s="432"/>
    </row>
    <row r="30" spans="1:8" x14ac:dyDescent="0.25">
      <c r="A30" s="430" t="s">
        <v>959</v>
      </c>
      <c r="B30" s="278" t="s">
        <v>960</v>
      </c>
      <c r="C30" s="452">
        <v>0</v>
      </c>
      <c r="D30" s="620"/>
      <c r="E30" s="432"/>
    </row>
    <row r="31" spans="1:8" x14ac:dyDescent="0.25">
      <c r="A31" s="430" t="s">
        <v>961</v>
      </c>
      <c r="B31" s="278" t="s">
        <v>962</v>
      </c>
      <c r="C31" s="452">
        <v>5.91E-2</v>
      </c>
      <c r="D31" s="620"/>
      <c r="E31" s="432"/>
    </row>
    <row r="32" spans="1:8" x14ac:dyDescent="0.25">
      <c r="A32" s="430" t="s">
        <v>70</v>
      </c>
      <c r="B32" s="278" t="s">
        <v>960</v>
      </c>
      <c r="C32" s="452">
        <v>0</v>
      </c>
      <c r="D32" s="623"/>
      <c r="E32" s="432"/>
    </row>
    <row r="33" spans="1:7" ht="10.5" customHeight="1" x14ac:dyDescent="0.25">
      <c r="A33" s="524" t="s">
        <v>963</v>
      </c>
      <c r="B33" s="524"/>
      <c r="C33" s="524"/>
      <c r="D33" s="524"/>
      <c r="E33" s="524"/>
    </row>
    <row r="34" spans="1:7" x14ac:dyDescent="0.25">
      <c r="A34" s="436" t="s">
        <v>964</v>
      </c>
      <c r="B34" s="439" t="s">
        <v>965</v>
      </c>
      <c r="C34" s="432"/>
      <c r="D34" s="440"/>
      <c r="E34" s="441"/>
      <c r="F34" s="442"/>
      <c r="G34" s="438"/>
    </row>
  </sheetData>
  <sheetProtection algorithmName="SHA-512" hashValue="Ah7I3odQWRyKlIutd5M3lD1tpi++m/RYEU3Q30xCOQaHE2Z+y/SofhGe45ykeh8LpZyfpC1m6wR3kMUqoLun5g==" saltValue="7Y5iSfjX/HFQUKi0aCaRlg==" spinCount="100000" sheet="1" objects="1" scenarios="1"/>
  <mergeCells count="13">
    <mergeCell ref="A33:E33"/>
    <mergeCell ref="A18:E18"/>
    <mergeCell ref="D19:D20"/>
    <mergeCell ref="A21:E21"/>
    <mergeCell ref="D22:D27"/>
    <mergeCell ref="A28:E28"/>
    <mergeCell ref="D29:D32"/>
    <mergeCell ref="D10:D13"/>
    <mergeCell ref="I1:I7"/>
    <mergeCell ref="A3:B3"/>
    <mergeCell ref="A4:E4"/>
    <mergeCell ref="D5:D8"/>
    <mergeCell ref="A9:E9"/>
  </mergeCells>
  <hyperlinks>
    <hyperlink ref="G1" location="Index!A1" display="Index" xr:uid="{B524A4E7-8488-4256-A646-A5299498C2E7}"/>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18"/>
    <col min="2" max="2" width="24.81640625" style="18" customWidth="1"/>
    <col min="3" max="6" width="8.7265625" style="18"/>
    <col min="7" max="7" width="11" style="18" customWidth="1"/>
    <col min="8" max="14" width="8.7265625" style="18"/>
  </cols>
  <sheetData>
    <row r="1" spans="1:14" x14ac:dyDescent="0.35">
      <c r="A1" s="17"/>
    </row>
    <row r="2" spans="1:14" ht="15.5" x14ac:dyDescent="0.35">
      <c r="A2" s="19"/>
      <c r="B2" s="20"/>
      <c r="C2" s="20"/>
      <c r="D2" s="20"/>
      <c r="E2" s="20"/>
      <c r="F2" s="20"/>
      <c r="G2" s="20"/>
      <c r="H2" s="20"/>
      <c r="I2" s="20"/>
      <c r="J2" s="20"/>
      <c r="K2" s="20"/>
      <c r="L2" s="20"/>
      <c r="M2" s="20"/>
      <c r="N2" s="20"/>
    </row>
    <row r="3" spans="1:14" ht="15.5" x14ac:dyDescent="0.35">
      <c r="A3" s="21"/>
      <c r="B3" s="21"/>
      <c r="C3" s="22"/>
      <c r="D3" s="22"/>
      <c r="E3" s="22"/>
      <c r="F3" s="22"/>
      <c r="G3" s="22"/>
      <c r="H3" s="22"/>
      <c r="I3" s="22"/>
      <c r="J3" s="22"/>
      <c r="K3" s="22"/>
      <c r="L3" s="22"/>
      <c r="M3" s="22"/>
      <c r="N3" s="22"/>
    </row>
    <row r="4" spans="1:14" ht="15.5" x14ac:dyDescent="0.35">
      <c r="A4" s="21"/>
      <c r="B4" s="21"/>
      <c r="C4" s="626"/>
      <c r="D4" s="626"/>
      <c r="E4" s="626"/>
      <c r="F4" s="626"/>
      <c r="G4" s="626"/>
      <c r="H4" s="626"/>
      <c r="I4" s="626"/>
      <c r="J4" s="626"/>
      <c r="K4" s="626"/>
      <c r="L4" s="626"/>
      <c r="M4" s="626"/>
      <c r="N4" s="626"/>
    </row>
    <row r="5" spans="1:14" ht="15.5" x14ac:dyDescent="0.35">
      <c r="A5" s="21"/>
      <c r="B5" s="21"/>
      <c r="C5" s="625"/>
      <c r="D5" s="625"/>
      <c r="E5" s="625"/>
      <c r="F5" s="625"/>
      <c r="G5" s="625"/>
      <c r="H5" s="625"/>
      <c r="I5" s="625"/>
      <c r="J5" s="625"/>
      <c r="K5" s="625"/>
      <c r="L5" s="625"/>
      <c r="M5" s="625"/>
      <c r="N5" s="625"/>
    </row>
    <row r="6" spans="1:14" x14ac:dyDescent="0.35">
      <c r="A6" s="624"/>
      <c r="B6" s="624"/>
      <c r="C6" s="625"/>
      <c r="D6" s="625"/>
      <c r="E6" s="625"/>
      <c r="F6" s="625"/>
      <c r="G6" s="625"/>
      <c r="H6" s="625"/>
      <c r="I6" s="625"/>
      <c r="J6" s="625"/>
      <c r="K6" s="625"/>
      <c r="L6" s="625"/>
      <c r="M6" s="625"/>
      <c r="N6" s="625"/>
    </row>
    <row r="7" spans="1:14" x14ac:dyDescent="0.35">
      <c r="A7" s="624"/>
      <c r="B7" s="624"/>
      <c r="C7" s="625"/>
      <c r="D7" s="625"/>
      <c r="E7" s="625"/>
      <c r="F7" s="625"/>
      <c r="G7" s="625"/>
      <c r="H7" s="625"/>
      <c r="I7" s="625"/>
      <c r="J7" s="625"/>
      <c r="K7" s="625"/>
      <c r="L7" s="625"/>
      <c r="M7" s="625"/>
      <c r="N7" s="625"/>
    </row>
    <row r="8" spans="1:14" ht="39" customHeight="1" x14ac:dyDescent="0.35">
      <c r="A8" s="21"/>
      <c r="B8" s="21"/>
      <c r="C8" s="22"/>
      <c r="D8" s="625"/>
      <c r="E8" s="625"/>
      <c r="F8" s="625"/>
      <c r="G8" s="625"/>
      <c r="H8" s="625"/>
      <c r="I8" s="625"/>
      <c r="J8" s="625"/>
      <c r="K8" s="625"/>
      <c r="L8" s="625"/>
      <c r="M8" s="625"/>
      <c r="N8" s="625"/>
    </row>
    <row r="9" spans="1:14" x14ac:dyDescent="0.35">
      <c r="A9" s="23"/>
      <c r="B9" s="24"/>
      <c r="C9" s="25"/>
      <c r="D9" s="25"/>
      <c r="E9" s="25"/>
      <c r="F9" s="25"/>
      <c r="G9" s="25"/>
      <c r="H9" s="25"/>
      <c r="I9" s="25"/>
      <c r="J9" s="25"/>
      <c r="K9" s="25"/>
      <c r="L9" s="25"/>
      <c r="M9" s="25"/>
      <c r="N9" s="25"/>
    </row>
    <row r="10" spans="1:14" x14ac:dyDescent="0.35">
      <c r="A10" s="23"/>
      <c r="B10" s="24"/>
      <c r="C10" s="25"/>
      <c r="D10" s="25"/>
      <c r="E10" s="25"/>
      <c r="F10" s="25"/>
      <c r="G10" s="25"/>
      <c r="H10" s="25"/>
      <c r="I10" s="25"/>
      <c r="J10" s="25"/>
      <c r="K10" s="25"/>
      <c r="L10" s="25"/>
      <c r="M10" s="25"/>
      <c r="N10" s="25"/>
    </row>
    <row r="11" spans="1:14" x14ac:dyDescent="0.35">
      <c r="A11" s="26"/>
      <c r="B11" s="27"/>
      <c r="C11" s="25"/>
      <c r="D11" s="25"/>
      <c r="E11" s="25"/>
      <c r="F11" s="25"/>
      <c r="G11" s="25"/>
      <c r="H11" s="25"/>
      <c r="I11" s="25"/>
      <c r="J11" s="25"/>
      <c r="K11" s="25"/>
      <c r="L11" s="25"/>
      <c r="M11" s="25"/>
      <c r="N11" s="25"/>
    </row>
    <row r="12" spans="1:14" x14ac:dyDescent="0.35">
      <c r="A12" s="26"/>
      <c r="B12" s="27"/>
      <c r="C12" s="25"/>
      <c r="D12" s="25"/>
      <c r="E12" s="25"/>
      <c r="F12" s="25"/>
      <c r="G12" s="25"/>
      <c r="H12" s="25"/>
      <c r="I12" s="25"/>
      <c r="J12" s="25"/>
      <c r="K12" s="25"/>
      <c r="L12" s="25"/>
      <c r="M12" s="25"/>
      <c r="N12" s="25"/>
    </row>
    <row r="13" spans="1:14" x14ac:dyDescent="0.35">
      <c r="A13" s="26"/>
      <c r="B13" s="27"/>
      <c r="C13" s="25"/>
      <c r="D13" s="25"/>
      <c r="E13" s="25"/>
      <c r="F13" s="25"/>
      <c r="G13" s="25"/>
      <c r="H13" s="25"/>
      <c r="I13" s="25"/>
      <c r="J13" s="25"/>
      <c r="K13" s="25"/>
      <c r="L13" s="25"/>
      <c r="M13" s="25"/>
      <c r="N13" s="25"/>
    </row>
    <row r="14" spans="1:14" x14ac:dyDescent="0.35">
      <c r="A14" s="26"/>
      <c r="B14" s="27"/>
      <c r="C14" s="25"/>
      <c r="D14" s="25"/>
      <c r="E14" s="25"/>
      <c r="F14" s="25"/>
      <c r="G14" s="25"/>
      <c r="H14" s="25"/>
      <c r="I14" s="25"/>
      <c r="J14" s="25"/>
      <c r="K14" s="25"/>
      <c r="L14" s="25"/>
      <c r="M14" s="25"/>
      <c r="N14" s="25"/>
    </row>
    <row r="15" spans="1:14" x14ac:dyDescent="0.35">
      <c r="A15" s="26"/>
      <c r="B15" s="27"/>
      <c r="C15" s="25"/>
      <c r="D15" s="25"/>
      <c r="E15" s="25"/>
      <c r="F15" s="25"/>
      <c r="G15" s="25"/>
      <c r="H15" s="25"/>
      <c r="I15" s="25"/>
      <c r="J15" s="25"/>
      <c r="K15" s="25"/>
      <c r="L15" s="25"/>
      <c r="M15" s="25"/>
      <c r="N15" s="25"/>
    </row>
    <row r="16" spans="1:14" x14ac:dyDescent="0.35">
      <c r="A16" s="26"/>
      <c r="B16" s="27"/>
      <c r="C16" s="25"/>
      <c r="D16" s="25"/>
      <c r="E16" s="25"/>
      <c r="F16" s="25"/>
      <c r="G16" s="25"/>
      <c r="H16" s="25"/>
      <c r="I16" s="25"/>
      <c r="J16" s="25"/>
      <c r="K16" s="25"/>
      <c r="L16" s="25"/>
      <c r="M16" s="25"/>
      <c r="N16" s="25"/>
    </row>
    <row r="17" spans="1:14" x14ac:dyDescent="0.35">
      <c r="A17" s="26"/>
      <c r="B17" s="27"/>
      <c r="C17" s="25"/>
      <c r="D17" s="25"/>
      <c r="E17" s="25"/>
      <c r="F17" s="25"/>
      <c r="G17" s="25"/>
      <c r="H17" s="25"/>
      <c r="I17" s="25"/>
      <c r="J17" s="25"/>
      <c r="K17" s="25"/>
      <c r="L17" s="25"/>
      <c r="M17" s="25"/>
      <c r="N17" s="25"/>
    </row>
    <row r="18" spans="1:14" x14ac:dyDescent="0.35">
      <c r="A18" s="23"/>
      <c r="B18" s="24"/>
      <c r="C18" s="25"/>
      <c r="D18" s="25"/>
      <c r="E18" s="25"/>
      <c r="F18" s="25"/>
      <c r="G18" s="25"/>
      <c r="H18" s="25"/>
      <c r="I18" s="25"/>
      <c r="J18" s="25"/>
      <c r="K18" s="25"/>
      <c r="L18" s="25"/>
      <c r="M18" s="25"/>
      <c r="N18" s="25"/>
    </row>
    <row r="19" spans="1:14" x14ac:dyDescent="0.35">
      <c r="A19" s="26"/>
      <c r="B19" s="27"/>
      <c r="C19" s="25"/>
      <c r="D19" s="25"/>
      <c r="E19" s="25"/>
      <c r="F19" s="25"/>
      <c r="G19" s="25"/>
      <c r="H19" s="25"/>
      <c r="I19" s="25"/>
      <c r="J19" s="25"/>
      <c r="K19" s="25"/>
      <c r="L19" s="25"/>
      <c r="M19" s="25"/>
      <c r="N19" s="25"/>
    </row>
    <row r="20" spans="1:14" x14ac:dyDescent="0.35">
      <c r="A20" s="26"/>
      <c r="B20" s="27"/>
      <c r="C20" s="25"/>
      <c r="D20" s="25"/>
      <c r="E20" s="25"/>
      <c r="F20" s="25"/>
      <c r="G20" s="25"/>
      <c r="H20" s="25"/>
      <c r="I20" s="25"/>
      <c r="J20" s="25"/>
      <c r="K20" s="25"/>
      <c r="L20" s="25"/>
      <c r="M20" s="25"/>
      <c r="N20" s="25"/>
    </row>
    <row r="21" spans="1:14" x14ac:dyDescent="0.35">
      <c r="A21" s="26"/>
      <c r="B21" s="27"/>
      <c r="C21" s="25"/>
      <c r="D21" s="25"/>
      <c r="E21" s="25"/>
      <c r="F21" s="25"/>
      <c r="G21" s="25"/>
      <c r="H21" s="25"/>
      <c r="I21" s="25"/>
      <c r="J21" s="25"/>
      <c r="K21" s="25"/>
      <c r="L21" s="25"/>
      <c r="M21" s="25"/>
      <c r="N21" s="25"/>
    </row>
    <row r="22" spans="1:14" x14ac:dyDescent="0.35">
      <c r="A22" s="26"/>
      <c r="B22" s="27"/>
      <c r="C22" s="25"/>
      <c r="D22" s="25"/>
      <c r="E22" s="25"/>
      <c r="F22" s="25"/>
      <c r="G22" s="25"/>
      <c r="H22" s="25"/>
      <c r="I22" s="25"/>
      <c r="J22" s="25"/>
      <c r="K22" s="25"/>
      <c r="L22" s="25"/>
      <c r="M22" s="25"/>
      <c r="N22" s="25"/>
    </row>
    <row r="23" spans="1:14" x14ac:dyDescent="0.35">
      <c r="A23" s="26"/>
      <c r="B23" s="27"/>
      <c r="C23" s="25"/>
      <c r="D23" s="25"/>
      <c r="E23" s="25"/>
      <c r="F23" s="25"/>
      <c r="G23" s="25"/>
      <c r="H23" s="25"/>
      <c r="I23" s="25"/>
      <c r="J23" s="25"/>
      <c r="K23" s="25"/>
      <c r="L23" s="25"/>
      <c r="M23" s="25"/>
      <c r="N23" s="25"/>
    </row>
    <row r="24" spans="1:14" x14ac:dyDescent="0.35">
      <c r="A24" s="23"/>
      <c r="B24" s="24"/>
      <c r="C24" s="25"/>
      <c r="D24" s="25"/>
      <c r="E24" s="25"/>
      <c r="F24" s="25"/>
      <c r="G24" s="25"/>
      <c r="H24" s="25"/>
      <c r="I24" s="25"/>
      <c r="J24" s="25"/>
      <c r="K24" s="25"/>
      <c r="L24" s="25"/>
      <c r="M24" s="25"/>
      <c r="N24" s="25"/>
    </row>
    <row r="25" spans="1:14" x14ac:dyDescent="0.35">
      <c r="A25" s="26"/>
      <c r="B25" s="27"/>
      <c r="C25" s="25"/>
      <c r="D25" s="25"/>
      <c r="E25" s="25"/>
      <c r="F25" s="25"/>
      <c r="G25" s="25"/>
      <c r="H25" s="25"/>
      <c r="I25" s="25"/>
      <c r="J25" s="25"/>
      <c r="K25" s="25"/>
      <c r="L25" s="25"/>
      <c r="M25" s="25"/>
      <c r="N25" s="25"/>
    </row>
    <row r="26" spans="1:14" x14ac:dyDescent="0.35">
      <c r="A26" s="26"/>
      <c r="B26" s="27"/>
      <c r="C26" s="25"/>
      <c r="D26" s="25"/>
      <c r="E26" s="25"/>
      <c r="F26" s="25"/>
      <c r="G26" s="25"/>
      <c r="H26" s="25"/>
      <c r="I26" s="25"/>
      <c r="J26" s="25"/>
      <c r="K26" s="25"/>
      <c r="L26" s="25"/>
      <c r="M26" s="25"/>
      <c r="N26" s="25"/>
    </row>
    <row r="27" spans="1:14" x14ac:dyDescent="0.35">
      <c r="A27" s="26"/>
      <c r="B27" s="27"/>
      <c r="C27" s="25"/>
      <c r="D27" s="25"/>
      <c r="E27" s="25"/>
      <c r="F27" s="25"/>
      <c r="G27" s="25"/>
      <c r="H27" s="25"/>
      <c r="I27" s="25"/>
      <c r="J27" s="25"/>
      <c r="K27" s="25"/>
      <c r="L27" s="25"/>
      <c r="M27" s="25"/>
      <c r="N27" s="25"/>
    </row>
    <row r="28" spans="1:14" x14ac:dyDescent="0.35">
      <c r="A28" s="26"/>
      <c r="B28" s="27"/>
      <c r="C28" s="25"/>
      <c r="D28" s="25"/>
      <c r="E28" s="25"/>
      <c r="F28" s="25"/>
      <c r="G28" s="25"/>
      <c r="H28" s="25"/>
      <c r="I28" s="25"/>
      <c r="J28" s="25"/>
      <c r="K28" s="25"/>
      <c r="L28" s="25"/>
      <c r="M28" s="25"/>
      <c r="N28" s="25"/>
    </row>
    <row r="29" spans="1:14" x14ac:dyDescent="0.35">
      <c r="A29" s="26"/>
      <c r="B29" s="27"/>
      <c r="C29" s="25"/>
      <c r="D29" s="25"/>
      <c r="E29" s="25"/>
      <c r="F29" s="25"/>
      <c r="G29" s="25"/>
      <c r="H29" s="25"/>
      <c r="I29" s="25"/>
      <c r="J29" s="25"/>
      <c r="K29" s="25"/>
      <c r="L29" s="25"/>
      <c r="M29" s="25"/>
      <c r="N29" s="25"/>
    </row>
    <row r="30" spans="1:14" x14ac:dyDescent="0.35">
      <c r="A30" s="26"/>
      <c r="B30" s="27"/>
      <c r="C30" s="25"/>
      <c r="D30" s="25"/>
      <c r="E30" s="25"/>
      <c r="F30" s="25"/>
      <c r="G30" s="25"/>
      <c r="H30" s="25"/>
      <c r="I30" s="25"/>
      <c r="J30" s="25"/>
      <c r="K30" s="25"/>
      <c r="L30" s="25"/>
      <c r="M30" s="25"/>
      <c r="N30" s="25"/>
    </row>
    <row r="31" spans="1:14" x14ac:dyDescent="0.35">
      <c r="A31" s="28"/>
      <c r="B31" s="29"/>
      <c r="C31" s="25"/>
      <c r="D31" s="25"/>
      <c r="E31" s="25"/>
      <c r="F31" s="25"/>
      <c r="G31" s="25"/>
      <c r="H31" s="25"/>
      <c r="I31" s="25"/>
      <c r="J31" s="25"/>
      <c r="K31" s="25"/>
      <c r="L31" s="25"/>
      <c r="M31" s="25"/>
      <c r="N31" s="25"/>
    </row>
  </sheetData>
  <mergeCells count="17">
    <mergeCell ref="L6:L8"/>
    <mergeCell ref="M6:M8"/>
    <mergeCell ref="C4:N4"/>
    <mergeCell ref="C5:E5"/>
    <mergeCell ref="F5:N5"/>
    <mergeCell ref="F6:F8"/>
    <mergeCell ref="G6:G8"/>
    <mergeCell ref="N6:N8"/>
    <mergeCell ref="H6:H8"/>
    <mergeCell ref="I6:I8"/>
    <mergeCell ref="J6:J8"/>
    <mergeCell ref="K6:K8"/>
    <mergeCell ref="A6:A7"/>
    <mergeCell ref="B6:B7"/>
    <mergeCell ref="C6:C7"/>
    <mergeCell ref="D6:D8"/>
    <mergeCell ref="E6:E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32</vt:i4>
      </vt:variant>
      <vt:variant>
        <vt:lpstr>Nazwane zakresy</vt:lpstr>
      </vt:variant>
      <vt:variant>
        <vt:i4>10</vt:i4>
      </vt:variant>
    </vt:vector>
  </HeadingPairs>
  <TitlesOfParts>
    <vt:vector size="42" baseType="lpstr">
      <vt:lpstr>roboczy</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_</vt:lpstr>
      <vt:lpstr>'18'!Obszar_wydruku</vt:lpstr>
      <vt:lpstr>'2'!Obszar_wydruku</vt:lpstr>
      <vt:lpstr>'20'!Obszar_wydruku</vt:lpstr>
      <vt:lpstr>'22'!Obszar_wydruku</vt:lpstr>
      <vt:lpstr>'27'!Obszar_wydruku</vt:lpstr>
      <vt:lpstr>'29'!Obszar_wydruku</vt:lpstr>
      <vt:lpstr>'6'!Obszar_wydruku</vt:lpstr>
      <vt:lpstr>'7'!Obszar_wydruku</vt:lpstr>
      <vt:lpstr>'8'!Obszar_wydruku</vt:lpstr>
      <vt:lpstr>'2'!Tytuły_wydruku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